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 &amp; E (2)" sheetId="4" r:id="rId1"/>
    <sheet name="M &amp; E" sheetId="1" r:id="rId2"/>
    <sheet name="Raw Material" sheetId="3" r:id="rId3"/>
  </sheets>
  <definedNames>
    <definedName name="_xlnm.Print_Titles" localSheetId="1">'M &amp; E'!$2:$2</definedName>
    <definedName name="_xlnm.Print_Titles" localSheetId="0">'M &amp; E (2)'!$2:$2</definedName>
    <definedName name="_xlnm.Print_Titles" localSheetId="2">'Raw Material'!$3:$3</definedName>
  </definedNames>
  <calcPr calcId="125725"/>
</workbook>
</file>

<file path=xl/calcChain.xml><?xml version="1.0" encoding="utf-8"?>
<calcChain xmlns="http://schemas.openxmlformats.org/spreadsheetml/2006/main">
  <c r="F56" i="3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X45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F9"/>
  <c r="G9"/>
  <c r="H9"/>
  <c r="I9"/>
  <c r="J9"/>
  <c r="K9"/>
  <c r="L9"/>
  <c r="M9"/>
  <c r="N9"/>
  <c r="O9"/>
  <c r="P9"/>
  <c r="Q9"/>
  <c r="R9"/>
  <c r="S9"/>
  <c r="T9"/>
  <c r="U9"/>
  <c r="V9"/>
  <c r="W9"/>
  <c r="X9"/>
  <c r="F8"/>
  <c r="G8"/>
  <c r="H8"/>
  <c r="I8"/>
  <c r="J8"/>
  <c r="K8"/>
  <c r="L8"/>
  <c r="M8"/>
  <c r="N8"/>
  <c r="O8"/>
  <c r="P8"/>
  <c r="Q8"/>
  <c r="R8"/>
  <c r="S8"/>
  <c r="T8"/>
  <c r="U8"/>
  <c r="V8"/>
  <c r="W8"/>
  <c r="X8"/>
  <c r="F7"/>
  <c r="G7"/>
  <c r="H7"/>
  <c r="I7"/>
  <c r="J7"/>
  <c r="K7"/>
  <c r="L7"/>
  <c r="M7"/>
  <c r="N7"/>
  <c r="O7"/>
  <c r="P7"/>
  <c r="Q7"/>
  <c r="R7"/>
  <c r="S7"/>
  <c r="T7"/>
  <c r="U7"/>
  <c r="V7"/>
  <c r="W7"/>
  <c r="X7"/>
  <c r="F6"/>
  <c r="G6"/>
  <c r="H6"/>
  <c r="I6"/>
  <c r="J6"/>
  <c r="K6"/>
  <c r="L6"/>
  <c r="M6"/>
  <c r="N6"/>
  <c r="O6"/>
  <c r="P6"/>
  <c r="Q6"/>
  <c r="R6"/>
  <c r="S6"/>
  <c r="T6"/>
  <c r="U6"/>
  <c r="V6"/>
  <c r="W6"/>
  <c r="X6"/>
  <c r="E56"/>
  <c r="E55"/>
  <c r="E54"/>
  <c r="E53"/>
  <c r="Y53" s="1"/>
  <c r="Z53" s="1"/>
  <c r="E52"/>
  <c r="E51"/>
  <c r="E50"/>
  <c r="E49"/>
  <c r="Y49" s="1"/>
  <c r="Z49" s="1"/>
  <c r="E48"/>
  <c r="E47"/>
  <c r="E46"/>
  <c r="E45"/>
  <c r="Y45" s="1"/>
  <c r="Z45" s="1"/>
  <c r="E44"/>
  <c r="E43"/>
  <c r="E42"/>
  <c r="E41"/>
  <c r="Y41" s="1"/>
  <c r="Z41" s="1"/>
  <c r="E40"/>
  <c r="E39"/>
  <c r="E38"/>
  <c r="E37"/>
  <c r="Y37" s="1"/>
  <c r="Z37" s="1"/>
  <c r="E36"/>
  <c r="E35"/>
  <c r="E33"/>
  <c r="E32"/>
  <c r="Y32" s="1"/>
  <c r="Z32" s="1"/>
  <c r="E31"/>
  <c r="E30"/>
  <c r="E29"/>
  <c r="E28"/>
  <c r="Y28" s="1"/>
  <c r="Z28" s="1"/>
  <c r="E27"/>
  <c r="E26"/>
  <c r="E25"/>
  <c r="E24"/>
  <c r="Y24" s="1"/>
  <c r="Z24" s="1"/>
  <c r="E23"/>
  <c r="E22"/>
  <c r="E20"/>
  <c r="E19"/>
  <c r="Y19" s="1"/>
  <c r="Z19" s="1"/>
  <c r="E18"/>
  <c r="E17"/>
  <c r="E16"/>
  <c r="E15"/>
  <c r="Y15" s="1"/>
  <c r="Z15" s="1"/>
  <c r="E14"/>
  <c r="E13"/>
  <c r="E12"/>
  <c r="E11"/>
  <c r="Y11" s="1"/>
  <c r="Z11" s="1"/>
  <c r="E10"/>
  <c r="E9"/>
  <c r="E8"/>
  <c r="E7"/>
  <c r="Y7" s="1"/>
  <c r="Z7" s="1"/>
  <c r="E6"/>
  <c r="F5"/>
  <c r="G5"/>
  <c r="H5"/>
  <c r="I5"/>
  <c r="J5"/>
  <c r="K5"/>
  <c r="L5"/>
  <c r="M5"/>
  <c r="N5"/>
  <c r="O5"/>
  <c r="P5"/>
  <c r="Q5"/>
  <c r="R5"/>
  <c r="S5"/>
  <c r="T5"/>
  <c r="U5"/>
  <c r="V5"/>
  <c r="W5"/>
  <c r="X5"/>
  <c r="E5"/>
  <c r="Y77" i="1"/>
  <c r="Y76"/>
  <c r="Y75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E77"/>
  <c r="E76"/>
  <c r="E75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Y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4"/>
  <c r="E33"/>
  <c r="E32"/>
  <c r="E30"/>
  <c r="E29"/>
  <c r="E28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76" l="1"/>
  <c r="AA76" s="1"/>
  <c r="Y12" i="3"/>
  <c r="Z12" s="1"/>
  <c r="Y25"/>
  <c r="Z25" s="1"/>
  <c r="Y33"/>
  <c r="Z33" s="1"/>
  <c r="Y5"/>
  <c r="Y36"/>
  <c r="Z36" s="1"/>
  <c r="Y40"/>
  <c r="Z40" s="1"/>
  <c r="Y44"/>
  <c r="Z44" s="1"/>
  <c r="Y48"/>
  <c r="Z48" s="1"/>
  <c r="Y52"/>
  <c r="Z52" s="1"/>
  <c r="Y56"/>
  <c r="Z56" s="1"/>
  <c r="Y8"/>
  <c r="Z8" s="1"/>
  <c r="Y16"/>
  <c r="Z16" s="1"/>
  <c r="Y20"/>
  <c r="Z20" s="1"/>
  <c r="Y29"/>
  <c r="Z29" s="1"/>
  <c r="Y9"/>
  <c r="Z9" s="1"/>
  <c r="Y13"/>
  <c r="Z13" s="1"/>
  <c r="Y17"/>
  <c r="Z17" s="1"/>
  <c r="Y22"/>
  <c r="Z22" s="1"/>
  <c r="Y26"/>
  <c r="Z26" s="1"/>
  <c r="Y30"/>
  <c r="Z30" s="1"/>
  <c r="Y35"/>
  <c r="Z35" s="1"/>
  <c r="Y39"/>
  <c r="Z39" s="1"/>
  <c r="Y43"/>
  <c r="Z43" s="1"/>
  <c r="Y47"/>
  <c r="Z47" s="1"/>
  <c r="Y51"/>
  <c r="Z51" s="1"/>
  <c r="Y55"/>
  <c r="Z55" s="1"/>
  <c r="Y6"/>
  <c r="Z6" s="1"/>
  <c r="Y10"/>
  <c r="Z10" s="1"/>
  <c r="Y14"/>
  <c r="Z14" s="1"/>
  <c r="Y18"/>
  <c r="Z18" s="1"/>
  <c r="Y23"/>
  <c r="Z23" s="1"/>
  <c r="Y27"/>
  <c r="Z27" s="1"/>
  <c r="Y31"/>
  <c r="Z31" s="1"/>
  <c r="Y38"/>
  <c r="Z38" s="1"/>
  <c r="Y42"/>
  <c r="Z42" s="1"/>
  <c r="Y46"/>
  <c r="Z46" s="1"/>
  <c r="Y50"/>
  <c r="Z50" s="1"/>
  <c r="Y54"/>
  <c r="Z54" s="1"/>
  <c r="Z59" i="1"/>
  <c r="AA59" s="1"/>
  <c r="Z63"/>
  <c r="AA63" s="1"/>
  <c r="Z67"/>
  <c r="AA67" s="1"/>
  <c r="Z71"/>
  <c r="AA71" s="1"/>
  <c r="Z75"/>
  <c r="AA75" s="1"/>
  <c r="Z6"/>
  <c r="AA6" s="1"/>
  <c r="Z10"/>
  <c r="AA10" s="1"/>
  <c r="Z14"/>
  <c r="AA14" s="1"/>
  <c r="Z18"/>
  <c r="AA18" s="1"/>
  <c r="Z22"/>
  <c r="AA22" s="1"/>
  <c r="Z26"/>
  <c r="AA26" s="1"/>
  <c r="Z32"/>
  <c r="AA32" s="1"/>
  <c r="Z37"/>
  <c r="AA37" s="1"/>
  <c r="Z41"/>
  <c r="AA41" s="1"/>
  <c r="Z45"/>
  <c r="AA45" s="1"/>
  <c r="Z49"/>
  <c r="AA49" s="1"/>
  <c r="Z53"/>
  <c r="AA53" s="1"/>
  <c r="Z57"/>
  <c r="AA57" s="1"/>
  <c r="Z61"/>
  <c r="AA61" s="1"/>
  <c r="Z65"/>
  <c r="AA65" s="1"/>
  <c r="Z69"/>
  <c r="AA69" s="1"/>
  <c r="Z73"/>
  <c r="AA73" s="1"/>
  <c r="Z8"/>
  <c r="AA8" s="1"/>
  <c r="Z77"/>
  <c r="AA77" s="1"/>
  <c r="Z46"/>
  <c r="AA46" s="1"/>
  <c r="Z4"/>
  <c r="Z12"/>
  <c r="AA12" s="1"/>
  <c r="Z16"/>
  <c r="AA16" s="1"/>
  <c r="Z20"/>
  <c r="AA20" s="1"/>
  <c r="Z24"/>
  <c r="AA24" s="1"/>
  <c r="Z29"/>
  <c r="AA29" s="1"/>
  <c r="Z34"/>
  <c r="AA34" s="1"/>
  <c r="Z39"/>
  <c r="AA39" s="1"/>
  <c r="Z43"/>
  <c r="AA43" s="1"/>
  <c r="Z47"/>
  <c r="AA47" s="1"/>
  <c r="Z51"/>
  <c r="AA51" s="1"/>
  <c r="Z55"/>
  <c r="AA55" s="1"/>
  <c r="Z5"/>
  <c r="AA5" s="1"/>
  <c r="Z9"/>
  <c r="AA9" s="1"/>
  <c r="Z13"/>
  <c r="AA13" s="1"/>
  <c r="Z17"/>
  <c r="AA17" s="1"/>
  <c r="Z21"/>
  <c r="AA21" s="1"/>
  <c r="Z25"/>
  <c r="AA25" s="1"/>
  <c r="Z30"/>
  <c r="AA30" s="1"/>
  <c r="Z36"/>
  <c r="AA36" s="1"/>
  <c r="Z40"/>
  <c r="AA40" s="1"/>
  <c r="Z44"/>
  <c r="AA44" s="1"/>
  <c r="Z48"/>
  <c r="AA48" s="1"/>
  <c r="Z52"/>
  <c r="AA52" s="1"/>
  <c r="Z56"/>
  <c r="AA56" s="1"/>
  <c r="Z60"/>
  <c r="AA60" s="1"/>
  <c r="Z64"/>
  <c r="AA64" s="1"/>
  <c r="Z68"/>
  <c r="AA68" s="1"/>
  <c r="Z72"/>
  <c r="AA72" s="1"/>
  <c r="Z5" i="3"/>
  <c r="Z19" i="1"/>
  <c r="AA19" s="1"/>
  <c r="Z23"/>
  <c r="AA23" s="1"/>
  <c r="Z38"/>
  <c r="AA38" s="1"/>
  <c r="Z42"/>
  <c r="AA42" s="1"/>
  <c r="Z50"/>
  <c r="AA50" s="1"/>
  <c r="Z54"/>
  <c r="AA54" s="1"/>
  <c r="Z58"/>
  <c r="AA58" s="1"/>
  <c r="Z62"/>
  <c r="AA62" s="1"/>
  <c r="Z66"/>
  <c r="AA66" s="1"/>
  <c r="Z70"/>
  <c r="AA70" s="1"/>
  <c r="Z74"/>
  <c r="AA74" s="1"/>
  <c r="Z7"/>
  <c r="AA7" s="1"/>
  <c r="Z11"/>
  <c r="AA11" s="1"/>
  <c r="Z15"/>
  <c r="AA15" s="1"/>
  <c r="Z28"/>
  <c r="AA28" s="1"/>
  <c r="Z33"/>
  <c r="AA33" s="1"/>
  <c r="Z57" i="3" l="1"/>
  <c r="Y57"/>
  <c r="AA4" i="1"/>
  <c r="AA78" s="1"/>
  <c r="Z78"/>
</calcChain>
</file>

<file path=xl/sharedStrings.xml><?xml version="1.0" encoding="utf-8"?>
<sst xmlns="http://schemas.openxmlformats.org/spreadsheetml/2006/main" count="264" uniqueCount="152">
  <si>
    <t>Sr. No</t>
  </si>
  <si>
    <t xml:space="preserve">Name of Items </t>
  </si>
  <si>
    <t xml:space="preserve">Tentative Cost per item </t>
  </si>
  <si>
    <t>Ambala</t>
  </si>
  <si>
    <t xml:space="preserve">Bhiwani </t>
  </si>
  <si>
    <t>Faridabad</t>
  </si>
  <si>
    <t xml:space="preserve">Gurgaon </t>
  </si>
  <si>
    <t xml:space="preserve">Hisar </t>
  </si>
  <si>
    <t>Jhajjar</t>
  </si>
  <si>
    <t>Jind</t>
  </si>
  <si>
    <t xml:space="preserve">Kaithal </t>
  </si>
  <si>
    <t>Karnal</t>
  </si>
  <si>
    <t xml:space="preserve">Kurukshetra </t>
  </si>
  <si>
    <t xml:space="preserve">Mahendegarh </t>
  </si>
  <si>
    <t>Mewat</t>
  </si>
  <si>
    <t>Palwal</t>
  </si>
  <si>
    <t>Panchkula</t>
  </si>
  <si>
    <t>Panipat</t>
  </si>
  <si>
    <t>Rewari</t>
  </si>
  <si>
    <t>Rohtak</t>
  </si>
  <si>
    <t>Sirsa</t>
  </si>
  <si>
    <t>Sonepat</t>
  </si>
  <si>
    <t>Yamuna Nagar</t>
  </si>
  <si>
    <t xml:space="preserve">Total Quantity  </t>
  </si>
  <si>
    <t xml:space="preserve">Total Amount </t>
  </si>
  <si>
    <t>Gloves (disposable) - packet</t>
  </si>
  <si>
    <t>Gloves (surgical) - packet</t>
  </si>
  <si>
    <t>Liquid Soap Bottle</t>
  </si>
  <si>
    <t>Mask - packet</t>
  </si>
  <si>
    <t>Shoe Cover - packet</t>
  </si>
  <si>
    <t>Hair Cap - packet</t>
  </si>
  <si>
    <t>Mackintosh</t>
  </si>
  <si>
    <t>Sponge Cloth</t>
  </si>
  <si>
    <t>Wet Wipes - packet</t>
  </si>
  <si>
    <t>Comb</t>
  </si>
  <si>
    <t>Tooth Brush</t>
  </si>
  <si>
    <t>Toothpaste</t>
  </si>
  <si>
    <t>Hair Oil</t>
  </si>
  <si>
    <t>Shampoo Bottle</t>
  </si>
  <si>
    <t>Bath Soap</t>
  </si>
  <si>
    <t>Talcum powder</t>
  </si>
  <si>
    <t>Different Colur Plastic Bags with Dustbins</t>
  </si>
  <si>
    <t>a. Red</t>
  </si>
  <si>
    <t>b. Blue</t>
  </si>
  <si>
    <t>c. Black</t>
  </si>
  <si>
    <t>d. Yellow</t>
  </si>
  <si>
    <t>Uro bag</t>
  </si>
  <si>
    <t>Sample Collection Bottle</t>
  </si>
  <si>
    <t>Gauze Piece (4X4)</t>
  </si>
  <si>
    <t>Betadine Solution Bottle</t>
  </si>
  <si>
    <t>Cotton Rolls</t>
  </si>
  <si>
    <t>Normal Saline Bottle</t>
  </si>
  <si>
    <t>Micropore</t>
  </si>
  <si>
    <t>Spatula</t>
  </si>
  <si>
    <t>Registers</t>
  </si>
  <si>
    <t>a. Attendance</t>
  </si>
  <si>
    <t>b. Records</t>
  </si>
  <si>
    <t>Pen</t>
  </si>
  <si>
    <t>Pencil</t>
  </si>
  <si>
    <t>Eraser</t>
  </si>
  <si>
    <t>Sharpner</t>
  </si>
  <si>
    <t>Marker</t>
  </si>
  <si>
    <t>Duster</t>
  </si>
  <si>
    <t>Paper (Ream of 500)</t>
  </si>
  <si>
    <t>Blood Concentrate</t>
  </si>
  <si>
    <t>Hydrogen Peroxide Bottle</t>
  </si>
  <si>
    <t>Cleaning Solution (Colin)</t>
  </si>
  <si>
    <t>Syringe 50 cc/ml</t>
  </si>
  <si>
    <t>Hot Water Bottle</t>
  </si>
  <si>
    <t>Ice caps</t>
  </si>
  <si>
    <t>Transfer forceps</t>
  </si>
  <si>
    <t>Drum</t>
  </si>
  <si>
    <t>Folley catheter</t>
  </si>
  <si>
    <t>Suction Catheter</t>
  </si>
  <si>
    <t>Ryle's tube</t>
  </si>
  <si>
    <t>Vaccutanour(red/black/voilet)</t>
  </si>
  <si>
    <t>Tourniquet</t>
  </si>
  <si>
    <t xml:space="preserve">Name of Skill :- Patient Care Assistant                                                                                                                                                                            Raw Materials
</t>
  </si>
  <si>
    <t>HOSPITAL BED</t>
  </si>
  <si>
    <t>BEDSIDE LOCKER</t>
  </si>
  <si>
    <t>CARDIAC TABLE</t>
  </si>
  <si>
    <t>IV STAND</t>
  </si>
  <si>
    <t>OXYGEN CYLINDER WITH TROLLEY AND 2 ADDITIONAL KEYS</t>
  </si>
  <si>
    <t>EXAMINATION TABLE</t>
  </si>
  <si>
    <t>WOODEN CUPBOARD/ALMIRAH</t>
  </si>
  <si>
    <t>INSTRUMENT TROLLEY</t>
  </si>
  <si>
    <t>SUCTION APPRATUS</t>
  </si>
  <si>
    <t>SYRINGE STERILIZER</t>
  </si>
  <si>
    <t>NEEDLE BURNER</t>
  </si>
  <si>
    <t>THERMOMETER</t>
  </si>
  <si>
    <t>ELECTRONIC BP MONITOR</t>
  </si>
  <si>
    <t>STETHOSCOPE</t>
  </si>
  <si>
    <t>CALL BELL</t>
  </si>
  <si>
    <t>ENAMEL BASIN</t>
  </si>
  <si>
    <t>Rubber sheet</t>
  </si>
  <si>
    <t>Draw Sheet</t>
  </si>
  <si>
    <t>Air Cushion</t>
  </si>
  <si>
    <t>Sand Bag</t>
  </si>
  <si>
    <t>Fire Extinguisher</t>
  </si>
  <si>
    <t>Weighing Machine</t>
  </si>
  <si>
    <t>Oral Care Set</t>
  </si>
  <si>
    <t xml:space="preserve">Urinal </t>
  </si>
  <si>
    <t>a. Male</t>
  </si>
  <si>
    <t>b. Female</t>
  </si>
  <si>
    <t>Bed Pan</t>
  </si>
  <si>
    <t>Steel Tray</t>
  </si>
  <si>
    <t>a. Large</t>
  </si>
  <si>
    <t>b. Medium</t>
  </si>
  <si>
    <t>c. Small</t>
  </si>
  <si>
    <t xml:space="preserve">Steel Basin </t>
  </si>
  <si>
    <t xml:space="preserve">b. Medium </t>
  </si>
  <si>
    <t xml:space="preserve">c. Small </t>
  </si>
  <si>
    <t>Artery Forcep</t>
  </si>
  <si>
    <t>Dissecting Forcep</t>
  </si>
  <si>
    <t>Scissor</t>
  </si>
  <si>
    <t>Nail Cutter</t>
  </si>
  <si>
    <t>Nail Filer</t>
  </si>
  <si>
    <t>Steel Plate</t>
  </si>
  <si>
    <t>Steel Glass</t>
  </si>
  <si>
    <t>Steel Bowl</t>
  </si>
  <si>
    <t>Spoon(steel)</t>
  </si>
  <si>
    <t>Steel Jug</t>
  </si>
  <si>
    <t>Bath Tub</t>
  </si>
  <si>
    <t>Kidney Tray</t>
  </si>
  <si>
    <t>Measuring Glass</t>
  </si>
  <si>
    <t>Measuring Tape</t>
  </si>
  <si>
    <t>Goggles</t>
  </si>
  <si>
    <t xml:space="preserve">Towel </t>
  </si>
  <si>
    <t>Gown</t>
  </si>
  <si>
    <t>Pocket Mask</t>
  </si>
  <si>
    <t>Stop Watch</t>
  </si>
  <si>
    <t>CPR MANIQUINS PACK OF 4</t>
  </si>
  <si>
    <t>AMBU MASK (ADULT)</t>
  </si>
  <si>
    <t>WHEEL CHAIR</t>
  </si>
  <si>
    <t>STRECHER</t>
  </si>
  <si>
    <t>SPINE BOARD</t>
  </si>
  <si>
    <t>WALKER</t>
  </si>
  <si>
    <t>CRUTUCH</t>
  </si>
  <si>
    <t>SPLINT (LARGE, MEDIUM ,SMALL)</t>
  </si>
  <si>
    <t>CERVICAL COLLAR</t>
  </si>
  <si>
    <t xml:space="preserve">MALE MULTIVENOUS I.V. ARM </t>
  </si>
  <si>
    <t>WOUND CARE MODEL ANATOMICAL</t>
  </si>
  <si>
    <t xml:space="preserve">Name of Skill :- Patient Crae Assistant                                                                                                                                                                           Machinery &amp; Equipments
</t>
  </si>
  <si>
    <t>Fatehabad</t>
  </si>
  <si>
    <t>No of Items required per school</t>
  </si>
  <si>
    <t>NEBULIZER WITH KIT</t>
  </si>
  <si>
    <t>INHALER</t>
  </si>
  <si>
    <t>SCOOP STRECHER</t>
  </si>
  <si>
    <t>No. of schools for Level-1 to Level-4</t>
  </si>
  <si>
    <t>No. of items required per school</t>
  </si>
  <si>
    <t xml:space="preserve">No. of schools for Level-1 to Level-4 for schools introduced in 2016-17 </t>
  </si>
  <si>
    <t>Total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</si>
</sst>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2" borderId="3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68</xdr:row>
      <xdr:rowOff>685800</xdr:rowOff>
    </xdr:from>
    <xdr:to>
      <xdr:col>1</xdr:col>
      <xdr:colOff>2316480</xdr:colOff>
      <xdr:row>69</xdr:row>
      <xdr:rowOff>5181</xdr:rowOff>
    </xdr:to>
    <xdr:pic>
      <xdr:nvPicPr>
        <xdr:cNvPr id="2" name="Picture 6" descr="Image result for WALKER IMAG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8355925"/>
          <a:ext cx="1945005" cy="518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333375</xdr:colOff>
      <xdr:row>27</xdr:row>
      <xdr:rowOff>30480</xdr:rowOff>
    </xdr:to>
    <xdr:sp macro="" textlink="">
      <xdr:nvSpPr>
        <xdr:cNvPr id="3" name="AutoShape 26" descr="Image result for body weighing machine"/>
        <xdr:cNvSpPr>
          <a:spLocks noChangeAspect="1" noChangeArrowheads="1"/>
        </xdr:cNvSpPr>
      </xdr:nvSpPr>
      <xdr:spPr bwMode="auto">
        <a:xfrm>
          <a:off x="419100" y="11553825"/>
          <a:ext cx="269557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333375</xdr:colOff>
      <xdr:row>27</xdr:row>
      <xdr:rowOff>30480</xdr:rowOff>
    </xdr:to>
    <xdr:sp macro="" textlink="">
      <xdr:nvSpPr>
        <xdr:cNvPr id="4" name="AutoShape 27" descr="Image result for body weighing machine"/>
        <xdr:cNvSpPr>
          <a:spLocks noChangeAspect="1" noChangeArrowheads="1"/>
        </xdr:cNvSpPr>
      </xdr:nvSpPr>
      <xdr:spPr bwMode="auto">
        <a:xfrm>
          <a:off x="419100" y="11553825"/>
          <a:ext cx="269557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333375</xdr:colOff>
      <xdr:row>27</xdr:row>
      <xdr:rowOff>30480</xdr:rowOff>
    </xdr:to>
    <xdr:sp macro="" textlink="">
      <xdr:nvSpPr>
        <xdr:cNvPr id="5" name="AutoShape 28" descr="Image result for body weighing machine"/>
        <xdr:cNvSpPr>
          <a:spLocks noChangeAspect="1" noChangeArrowheads="1"/>
        </xdr:cNvSpPr>
      </xdr:nvSpPr>
      <xdr:spPr bwMode="auto">
        <a:xfrm>
          <a:off x="419100" y="11553825"/>
          <a:ext cx="269557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2076450</xdr:colOff>
      <xdr:row>27</xdr:row>
      <xdr:rowOff>30480</xdr:rowOff>
    </xdr:to>
    <xdr:sp macro="" textlink="">
      <xdr:nvSpPr>
        <xdr:cNvPr id="6" name="AutoShape 38" descr="Image result for body weighing machine"/>
        <xdr:cNvSpPr>
          <a:spLocks noChangeAspect="1" noChangeArrowheads="1"/>
        </xdr:cNvSpPr>
      </xdr:nvSpPr>
      <xdr:spPr bwMode="auto">
        <a:xfrm>
          <a:off x="419100" y="11553825"/>
          <a:ext cx="2076450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2</xdr:col>
      <xdr:colOff>466725</xdr:colOff>
      <xdr:row>57</xdr:row>
      <xdr:rowOff>30480</xdr:rowOff>
    </xdr:to>
    <xdr:sp macro="" textlink="">
      <xdr:nvSpPr>
        <xdr:cNvPr id="7" name="AutoShape 60" descr="Image result for GOWNS FOR PATIENTS"/>
        <xdr:cNvSpPr>
          <a:spLocks noChangeAspect="1" noChangeArrowheads="1"/>
        </xdr:cNvSpPr>
      </xdr:nvSpPr>
      <xdr:spPr bwMode="auto">
        <a:xfrm>
          <a:off x="419100" y="23555325"/>
          <a:ext cx="282892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2</xdr:col>
      <xdr:colOff>238125</xdr:colOff>
      <xdr:row>59</xdr:row>
      <xdr:rowOff>30480</xdr:rowOff>
    </xdr:to>
    <xdr:sp macro="" textlink="">
      <xdr:nvSpPr>
        <xdr:cNvPr id="8" name="AutoShape 9" descr="Image result for digital stop watch"/>
        <xdr:cNvSpPr>
          <a:spLocks noChangeAspect="1" noChangeArrowheads="1"/>
        </xdr:cNvSpPr>
      </xdr:nvSpPr>
      <xdr:spPr bwMode="auto">
        <a:xfrm>
          <a:off x="419100" y="24355425"/>
          <a:ext cx="260032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2</xdr:col>
      <xdr:colOff>238125</xdr:colOff>
      <xdr:row>60</xdr:row>
      <xdr:rowOff>30480</xdr:rowOff>
    </xdr:to>
    <xdr:sp macro="" textlink="">
      <xdr:nvSpPr>
        <xdr:cNvPr id="9" name="AutoShape 10" descr="Image result for digital stop watch"/>
        <xdr:cNvSpPr>
          <a:spLocks noChangeAspect="1" noChangeArrowheads="1"/>
        </xdr:cNvSpPr>
      </xdr:nvSpPr>
      <xdr:spPr bwMode="auto">
        <a:xfrm>
          <a:off x="419100" y="24755475"/>
          <a:ext cx="260032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2</xdr:col>
      <xdr:colOff>238125</xdr:colOff>
      <xdr:row>59</xdr:row>
      <xdr:rowOff>30480</xdr:rowOff>
    </xdr:to>
    <xdr:sp macro="" textlink="">
      <xdr:nvSpPr>
        <xdr:cNvPr id="10" name="AutoShape 11" descr="Image result for digital stop watch"/>
        <xdr:cNvSpPr>
          <a:spLocks noChangeAspect="1" noChangeArrowheads="1"/>
        </xdr:cNvSpPr>
      </xdr:nvSpPr>
      <xdr:spPr bwMode="auto">
        <a:xfrm>
          <a:off x="419100" y="24355425"/>
          <a:ext cx="260032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2</xdr:col>
      <xdr:colOff>238125</xdr:colOff>
      <xdr:row>59</xdr:row>
      <xdr:rowOff>30480</xdr:rowOff>
    </xdr:to>
    <xdr:sp macro="" textlink="">
      <xdr:nvSpPr>
        <xdr:cNvPr id="11" name="AutoShape 12" descr="Image result for digital stop watch"/>
        <xdr:cNvSpPr>
          <a:spLocks noChangeAspect="1" noChangeArrowheads="1"/>
        </xdr:cNvSpPr>
      </xdr:nvSpPr>
      <xdr:spPr bwMode="auto">
        <a:xfrm>
          <a:off x="419100" y="24355425"/>
          <a:ext cx="260032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2152650</xdr:colOff>
      <xdr:row>45</xdr:row>
      <xdr:rowOff>30480</xdr:rowOff>
    </xdr:to>
    <xdr:sp macro="" textlink="">
      <xdr:nvSpPr>
        <xdr:cNvPr id="12" name="AutoShape 18" descr="Image result for nail filler"/>
        <xdr:cNvSpPr>
          <a:spLocks noChangeAspect="1" noChangeArrowheads="1"/>
        </xdr:cNvSpPr>
      </xdr:nvSpPr>
      <xdr:spPr bwMode="auto">
        <a:xfrm>
          <a:off x="419100" y="18754725"/>
          <a:ext cx="2152650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2219325</xdr:colOff>
      <xdr:row>49</xdr:row>
      <xdr:rowOff>30480</xdr:rowOff>
    </xdr:to>
    <xdr:sp macro="" textlink="">
      <xdr:nvSpPr>
        <xdr:cNvPr id="13" name="AutoShape 25" descr="Image result for steel spoon"/>
        <xdr:cNvSpPr>
          <a:spLocks noChangeAspect="1" noChangeArrowheads="1"/>
        </xdr:cNvSpPr>
      </xdr:nvSpPr>
      <xdr:spPr bwMode="auto">
        <a:xfrm>
          <a:off x="419100" y="20354925"/>
          <a:ext cx="2219325" cy="3048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342900</xdr:colOff>
      <xdr:row>21</xdr:row>
      <xdr:rowOff>30480</xdr:rowOff>
    </xdr:to>
    <xdr:sp macro="" textlink="">
      <xdr:nvSpPr>
        <xdr:cNvPr id="14" name="AutoShape 31" descr="Image result for enamel basin"/>
        <xdr:cNvSpPr>
          <a:spLocks noChangeAspect="1" noChangeArrowheads="1"/>
        </xdr:cNvSpPr>
      </xdr:nvSpPr>
      <xdr:spPr bwMode="auto">
        <a:xfrm>
          <a:off x="419100" y="9153525"/>
          <a:ext cx="2705100" cy="3048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371475</xdr:colOff>
      <xdr:row>61</xdr:row>
      <xdr:rowOff>685800</xdr:rowOff>
    </xdr:from>
    <xdr:to>
      <xdr:col>3</xdr:col>
      <xdr:colOff>392430</xdr:colOff>
      <xdr:row>62</xdr:row>
      <xdr:rowOff>5181</xdr:rowOff>
    </xdr:to>
    <xdr:pic>
      <xdr:nvPicPr>
        <xdr:cNvPr id="15" name="Picture 6" descr="Image result for WALKER IMAG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5" y="25555575"/>
          <a:ext cx="830580" cy="51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104775</xdr:colOff>
      <xdr:row>24</xdr:row>
      <xdr:rowOff>29718</xdr:rowOff>
    </xdr:to>
    <xdr:sp macro="" textlink="">
      <xdr:nvSpPr>
        <xdr:cNvPr id="16" name="AutoShape 26" descr="Image result for body weighing machine"/>
        <xdr:cNvSpPr>
          <a:spLocks noChangeAspect="1" noChangeArrowheads="1"/>
        </xdr:cNvSpPr>
      </xdr:nvSpPr>
      <xdr:spPr bwMode="auto">
        <a:xfrm>
          <a:off x="2781300" y="10353675"/>
          <a:ext cx="1581150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104775</xdr:colOff>
      <xdr:row>24</xdr:row>
      <xdr:rowOff>29718</xdr:rowOff>
    </xdr:to>
    <xdr:sp macro="" textlink="">
      <xdr:nvSpPr>
        <xdr:cNvPr id="17" name="AutoShape 27" descr="Image result for body weighing machine"/>
        <xdr:cNvSpPr>
          <a:spLocks noChangeAspect="1" noChangeArrowheads="1"/>
        </xdr:cNvSpPr>
      </xdr:nvSpPr>
      <xdr:spPr bwMode="auto">
        <a:xfrm>
          <a:off x="2781300" y="10353675"/>
          <a:ext cx="1581150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104775</xdr:colOff>
      <xdr:row>24</xdr:row>
      <xdr:rowOff>29718</xdr:rowOff>
    </xdr:to>
    <xdr:sp macro="" textlink="">
      <xdr:nvSpPr>
        <xdr:cNvPr id="18" name="AutoShape 28" descr="Image result for body weighing machine"/>
        <xdr:cNvSpPr>
          <a:spLocks noChangeAspect="1" noChangeArrowheads="1"/>
        </xdr:cNvSpPr>
      </xdr:nvSpPr>
      <xdr:spPr bwMode="auto">
        <a:xfrm>
          <a:off x="2781300" y="10353675"/>
          <a:ext cx="1581150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152400</xdr:colOff>
      <xdr:row>24</xdr:row>
      <xdr:rowOff>29718</xdr:rowOff>
    </xdr:to>
    <xdr:sp macro="" textlink="">
      <xdr:nvSpPr>
        <xdr:cNvPr id="19" name="AutoShape 38" descr="Image result for body weighing machine"/>
        <xdr:cNvSpPr>
          <a:spLocks noChangeAspect="1" noChangeArrowheads="1"/>
        </xdr:cNvSpPr>
      </xdr:nvSpPr>
      <xdr:spPr bwMode="auto">
        <a:xfrm>
          <a:off x="2781300" y="10353675"/>
          <a:ext cx="962025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4</xdr:col>
      <xdr:colOff>238125</xdr:colOff>
      <xdr:row>54</xdr:row>
      <xdr:rowOff>29718</xdr:rowOff>
    </xdr:to>
    <xdr:sp macro="" textlink="">
      <xdr:nvSpPr>
        <xdr:cNvPr id="20" name="AutoShape 60" descr="Image result for GOWNS FOR PATIENTS"/>
        <xdr:cNvSpPr>
          <a:spLocks noChangeAspect="1" noChangeArrowheads="1"/>
        </xdr:cNvSpPr>
      </xdr:nvSpPr>
      <xdr:spPr bwMode="auto">
        <a:xfrm>
          <a:off x="2781300" y="22355175"/>
          <a:ext cx="1714500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9525</xdr:colOff>
      <xdr:row>56</xdr:row>
      <xdr:rowOff>30861</xdr:rowOff>
    </xdr:to>
    <xdr:sp macro="" textlink="">
      <xdr:nvSpPr>
        <xdr:cNvPr id="21" name="AutoShape 9" descr="Image result for digital stop watch"/>
        <xdr:cNvSpPr>
          <a:spLocks noChangeAspect="1" noChangeArrowheads="1"/>
        </xdr:cNvSpPr>
      </xdr:nvSpPr>
      <xdr:spPr bwMode="auto">
        <a:xfrm>
          <a:off x="2781300" y="23155275"/>
          <a:ext cx="1485900" cy="30861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4</xdr:col>
      <xdr:colOff>9525</xdr:colOff>
      <xdr:row>57</xdr:row>
      <xdr:rowOff>30480</xdr:rowOff>
    </xdr:to>
    <xdr:sp macro="" textlink="">
      <xdr:nvSpPr>
        <xdr:cNvPr id="22" name="AutoShape 10" descr="Image result for digital stop watch"/>
        <xdr:cNvSpPr>
          <a:spLocks noChangeAspect="1" noChangeArrowheads="1"/>
        </xdr:cNvSpPr>
      </xdr:nvSpPr>
      <xdr:spPr bwMode="auto">
        <a:xfrm>
          <a:off x="2781300" y="23555325"/>
          <a:ext cx="1485900" cy="3048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9525</xdr:colOff>
      <xdr:row>56</xdr:row>
      <xdr:rowOff>30861</xdr:rowOff>
    </xdr:to>
    <xdr:sp macro="" textlink="">
      <xdr:nvSpPr>
        <xdr:cNvPr id="23" name="AutoShape 11" descr="Image result for digital stop watch"/>
        <xdr:cNvSpPr>
          <a:spLocks noChangeAspect="1" noChangeArrowheads="1"/>
        </xdr:cNvSpPr>
      </xdr:nvSpPr>
      <xdr:spPr bwMode="auto">
        <a:xfrm>
          <a:off x="2781300" y="23155275"/>
          <a:ext cx="1485900" cy="30861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9525</xdr:colOff>
      <xdr:row>56</xdr:row>
      <xdr:rowOff>30861</xdr:rowOff>
    </xdr:to>
    <xdr:sp macro="" textlink="">
      <xdr:nvSpPr>
        <xdr:cNvPr id="24" name="AutoShape 12" descr="Image result for digital stop watch"/>
        <xdr:cNvSpPr>
          <a:spLocks noChangeAspect="1" noChangeArrowheads="1"/>
        </xdr:cNvSpPr>
      </xdr:nvSpPr>
      <xdr:spPr bwMode="auto">
        <a:xfrm>
          <a:off x="2781300" y="23155275"/>
          <a:ext cx="1485900" cy="30861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228600</xdr:colOff>
      <xdr:row>42</xdr:row>
      <xdr:rowOff>29718</xdr:rowOff>
    </xdr:to>
    <xdr:sp macro="" textlink="">
      <xdr:nvSpPr>
        <xdr:cNvPr id="25" name="AutoShape 18" descr="Image result for nail filler"/>
        <xdr:cNvSpPr>
          <a:spLocks noChangeAspect="1" noChangeArrowheads="1"/>
        </xdr:cNvSpPr>
      </xdr:nvSpPr>
      <xdr:spPr bwMode="auto">
        <a:xfrm>
          <a:off x="2781300" y="17554575"/>
          <a:ext cx="1038225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3</xdr:col>
      <xdr:colOff>295275</xdr:colOff>
      <xdr:row>46</xdr:row>
      <xdr:rowOff>29718</xdr:rowOff>
    </xdr:to>
    <xdr:sp macro="" textlink="">
      <xdr:nvSpPr>
        <xdr:cNvPr id="26" name="AutoShape 25" descr="Image result for steel spoon"/>
        <xdr:cNvSpPr>
          <a:spLocks noChangeAspect="1" noChangeArrowheads="1"/>
        </xdr:cNvSpPr>
      </xdr:nvSpPr>
      <xdr:spPr bwMode="auto">
        <a:xfrm>
          <a:off x="2781300" y="19154775"/>
          <a:ext cx="1104900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4</xdr:col>
      <xdr:colOff>114300</xdr:colOff>
      <xdr:row>18</xdr:row>
      <xdr:rowOff>29718</xdr:rowOff>
    </xdr:to>
    <xdr:sp macro="" textlink="">
      <xdr:nvSpPr>
        <xdr:cNvPr id="27" name="AutoShape 31" descr="Image result for enamel basin"/>
        <xdr:cNvSpPr>
          <a:spLocks noChangeAspect="1" noChangeArrowheads="1"/>
        </xdr:cNvSpPr>
      </xdr:nvSpPr>
      <xdr:spPr bwMode="auto">
        <a:xfrm>
          <a:off x="2781300" y="7953375"/>
          <a:ext cx="1590675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4</xdr:col>
      <xdr:colOff>238125</xdr:colOff>
      <xdr:row>55</xdr:row>
      <xdr:rowOff>29718</xdr:rowOff>
    </xdr:to>
    <xdr:sp macro="" textlink="">
      <xdr:nvSpPr>
        <xdr:cNvPr id="28" name="AutoShape 60" descr="Image result for GOWNS FOR PATIENTS"/>
        <xdr:cNvSpPr>
          <a:spLocks noChangeAspect="1" noChangeArrowheads="1"/>
        </xdr:cNvSpPr>
      </xdr:nvSpPr>
      <xdr:spPr bwMode="auto">
        <a:xfrm>
          <a:off x="2781300" y="22355175"/>
          <a:ext cx="1714500" cy="29718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238125</xdr:colOff>
      <xdr:row>56</xdr:row>
      <xdr:rowOff>29718</xdr:rowOff>
    </xdr:to>
    <xdr:sp macro="" textlink="">
      <xdr:nvSpPr>
        <xdr:cNvPr id="29" name="AutoShape 60" descr="Image result for GOWNS FOR PATIENTS"/>
        <xdr:cNvSpPr>
          <a:spLocks noChangeAspect="1" noChangeArrowheads="1"/>
        </xdr:cNvSpPr>
      </xdr:nvSpPr>
      <xdr:spPr bwMode="auto">
        <a:xfrm>
          <a:off x="2781300" y="22755225"/>
          <a:ext cx="1714500" cy="29718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68</xdr:row>
      <xdr:rowOff>685800</xdr:rowOff>
    </xdr:from>
    <xdr:to>
      <xdr:col>1</xdr:col>
      <xdr:colOff>2316480</xdr:colOff>
      <xdr:row>69</xdr:row>
      <xdr:rowOff>5181</xdr:rowOff>
    </xdr:to>
    <xdr:pic>
      <xdr:nvPicPr>
        <xdr:cNvPr id="2" name="Picture 6" descr="Image result for WALKER IMAG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91344750"/>
          <a:ext cx="1828800" cy="1714499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333375</xdr:colOff>
      <xdr:row>27</xdr:row>
      <xdr:rowOff>30480</xdr:rowOff>
    </xdr:to>
    <xdr:sp macro="" textlink="">
      <xdr:nvSpPr>
        <xdr:cNvPr id="3" name="AutoShape 26" descr="Image result for body weighing machine"/>
        <xdr:cNvSpPr>
          <a:spLocks noChangeAspect="1" noChangeArrowheads="1"/>
        </xdr:cNvSpPr>
      </xdr:nvSpPr>
      <xdr:spPr bwMode="auto">
        <a:xfrm>
          <a:off x="8953500" y="39547800"/>
          <a:ext cx="2857500" cy="25241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333375</xdr:colOff>
      <xdr:row>27</xdr:row>
      <xdr:rowOff>30480</xdr:rowOff>
    </xdr:to>
    <xdr:sp macro="" textlink="">
      <xdr:nvSpPr>
        <xdr:cNvPr id="4" name="AutoShape 27" descr="Image result for body weighing machine"/>
        <xdr:cNvSpPr>
          <a:spLocks noChangeAspect="1" noChangeArrowheads="1"/>
        </xdr:cNvSpPr>
      </xdr:nvSpPr>
      <xdr:spPr bwMode="auto">
        <a:xfrm>
          <a:off x="8953500" y="39547800"/>
          <a:ext cx="2857500" cy="25241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333375</xdr:colOff>
      <xdr:row>27</xdr:row>
      <xdr:rowOff>30480</xdr:rowOff>
    </xdr:to>
    <xdr:sp macro="" textlink="">
      <xdr:nvSpPr>
        <xdr:cNvPr id="5" name="AutoShape 28" descr="Image result for body weighing machine"/>
        <xdr:cNvSpPr>
          <a:spLocks noChangeAspect="1" noChangeArrowheads="1"/>
        </xdr:cNvSpPr>
      </xdr:nvSpPr>
      <xdr:spPr bwMode="auto">
        <a:xfrm>
          <a:off x="8953500" y="39547800"/>
          <a:ext cx="2857500" cy="252412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2076450</xdr:colOff>
      <xdr:row>27</xdr:row>
      <xdr:rowOff>30480</xdr:rowOff>
    </xdr:to>
    <xdr:sp macro="" textlink="">
      <xdr:nvSpPr>
        <xdr:cNvPr id="6" name="AutoShape 38" descr="Image result for body weighing machine"/>
        <xdr:cNvSpPr>
          <a:spLocks noChangeAspect="1" noChangeArrowheads="1"/>
        </xdr:cNvSpPr>
      </xdr:nvSpPr>
      <xdr:spPr bwMode="auto">
        <a:xfrm>
          <a:off x="8953500" y="39547800"/>
          <a:ext cx="2238375" cy="20383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57</xdr:row>
      <xdr:rowOff>0</xdr:rowOff>
    </xdr:from>
    <xdr:to>
      <xdr:col>2</xdr:col>
      <xdr:colOff>466725</xdr:colOff>
      <xdr:row>57</xdr:row>
      <xdr:rowOff>30480</xdr:rowOff>
    </xdr:to>
    <xdr:sp macro="" textlink="">
      <xdr:nvSpPr>
        <xdr:cNvPr id="7" name="AutoShape 60" descr="Image result for GOWNS FOR PATIENTS"/>
        <xdr:cNvSpPr>
          <a:spLocks noChangeAspect="1" noChangeArrowheads="1"/>
        </xdr:cNvSpPr>
      </xdr:nvSpPr>
      <xdr:spPr bwMode="auto">
        <a:xfrm>
          <a:off x="8953500" y="69761100"/>
          <a:ext cx="2990850" cy="392430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2</xdr:col>
      <xdr:colOff>238125</xdr:colOff>
      <xdr:row>59</xdr:row>
      <xdr:rowOff>30480</xdr:rowOff>
    </xdr:to>
    <xdr:sp macro="" textlink="">
      <xdr:nvSpPr>
        <xdr:cNvPr id="8" name="AutoShape 9" descr="Image result for digital stop watch"/>
        <xdr:cNvSpPr>
          <a:spLocks noChangeAspect="1" noChangeArrowheads="1"/>
        </xdr:cNvSpPr>
      </xdr:nvSpPr>
      <xdr:spPr bwMode="auto">
        <a:xfrm>
          <a:off x="8953500" y="73818750"/>
          <a:ext cx="2762250" cy="29527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2</xdr:col>
      <xdr:colOff>238125</xdr:colOff>
      <xdr:row>60</xdr:row>
      <xdr:rowOff>30480</xdr:rowOff>
    </xdr:to>
    <xdr:sp macro="" textlink="">
      <xdr:nvSpPr>
        <xdr:cNvPr id="9" name="AutoShape 10" descr="Image result for digital stop watch"/>
        <xdr:cNvSpPr>
          <a:spLocks noChangeAspect="1" noChangeArrowheads="1"/>
        </xdr:cNvSpPr>
      </xdr:nvSpPr>
      <xdr:spPr bwMode="auto">
        <a:xfrm>
          <a:off x="8953500" y="75514200"/>
          <a:ext cx="2762250" cy="29527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2</xdr:col>
      <xdr:colOff>238125</xdr:colOff>
      <xdr:row>59</xdr:row>
      <xdr:rowOff>30480</xdr:rowOff>
    </xdr:to>
    <xdr:sp macro="" textlink="">
      <xdr:nvSpPr>
        <xdr:cNvPr id="10" name="AutoShape 11" descr="Image result for digital stop watch"/>
        <xdr:cNvSpPr>
          <a:spLocks noChangeAspect="1" noChangeArrowheads="1"/>
        </xdr:cNvSpPr>
      </xdr:nvSpPr>
      <xdr:spPr bwMode="auto">
        <a:xfrm>
          <a:off x="8953500" y="73818750"/>
          <a:ext cx="2762250" cy="29527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59</xdr:row>
      <xdr:rowOff>0</xdr:rowOff>
    </xdr:from>
    <xdr:to>
      <xdr:col>2</xdr:col>
      <xdr:colOff>238125</xdr:colOff>
      <xdr:row>59</xdr:row>
      <xdr:rowOff>30480</xdr:rowOff>
    </xdr:to>
    <xdr:sp macro="" textlink="">
      <xdr:nvSpPr>
        <xdr:cNvPr id="11" name="AutoShape 12" descr="Image result for digital stop watch"/>
        <xdr:cNvSpPr>
          <a:spLocks noChangeAspect="1" noChangeArrowheads="1"/>
        </xdr:cNvSpPr>
      </xdr:nvSpPr>
      <xdr:spPr bwMode="auto">
        <a:xfrm>
          <a:off x="8953500" y="73818750"/>
          <a:ext cx="2762250" cy="29527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2152650</xdr:colOff>
      <xdr:row>45</xdr:row>
      <xdr:rowOff>30480</xdr:rowOff>
    </xdr:to>
    <xdr:sp macro="" textlink="">
      <xdr:nvSpPr>
        <xdr:cNvPr id="13" name="AutoShape 18" descr="Image result for nail filler"/>
        <xdr:cNvSpPr>
          <a:spLocks noChangeAspect="1" noChangeArrowheads="1"/>
        </xdr:cNvSpPr>
      </xdr:nvSpPr>
      <xdr:spPr bwMode="auto">
        <a:xfrm>
          <a:off x="8953500" y="55445025"/>
          <a:ext cx="2314575" cy="19716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2219325</xdr:colOff>
      <xdr:row>49</xdr:row>
      <xdr:rowOff>30480</xdr:rowOff>
    </xdr:to>
    <xdr:sp macro="" textlink="">
      <xdr:nvSpPr>
        <xdr:cNvPr id="14" name="AutoShape 25" descr="Image result for steel spoon"/>
        <xdr:cNvSpPr>
          <a:spLocks noChangeAspect="1" noChangeArrowheads="1"/>
        </xdr:cNvSpPr>
      </xdr:nvSpPr>
      <xdr:spPr bwMode="auto">
        <a:xfrm>
          <a:off x="8953500" y="59778900"/>
          <a:ext cx="2381250" cy="2381250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342900</xdr:colOff>
      <xdr:row>21</xdr:row>
      <xdr:rowOff>30480</xdr:rowOff>
    </xdr:to>
    <xdr:sp macro="" textlink="">
      <xdr:nvSpPr>
        <xdr:cNvPr id="15" name="AutoShape 31" descr="Image result for enamel basin"/>
        <xdr:cNvSpPr>
          <a:spLocks noChangeAspect="1" noChangeArrowheads="1"/>
        </xdr:cNvSpPr>
      </xdr:nvSpPr>
      <xdr:spPr bwMode="auto">
        <a:xfrm>
          <a:off x="8953500" y="32032575"/>
          <a:ext cx="2867025" cy="16002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371475</xdr:colOff>
      <xdr:row>61</xdr:row>
      <xdr:rowOff>685800</xdr:rowOff>
    </xdr:from>
    <xdr:to>
      <xdr:col>3</xdr:col>
      <xdr:colOff>392430</xdr:colOff>
      <xdr:row>62</xdr:row>
      <xdr:rowOff>5181</xdr:rowOff>
    </xdr:to>
    <xdr:pic>
      <xdr:nvPicPr>
        <xdr:cNvPr id="16" name="Picture 6" descr="Image result for WALKER IMAG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4975" y="80505300"/>
          <a:ext cx="1828800" cy="17144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104775</xdr:colOff>
      <xdr:row>24</xdr:row>
      <xdr:rowOff>29718</xdr:rowOff>
    </xdr:to>
    <xdr:sp macro="" textlink="">
      <xdr:nvSpPr>
        <xdr:cNvPr id="17" name="AutoShape 26" descr="Image result for body weighing machine"/>
        <xdr:cNvSpPr>
          <a:spLocks noChangeAspect="1" noChangeArrowheads="1"/>
        </xdr:cNvSpPr>
      </xdr:nvSpPr>
      <xdr:spPr bwMode="auto">
        <a:xfrm>
          <a:off x="8953500" y="35147250"/>
          <a:ext cx="2857500" cy="25241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104775</xdr:colOff>
      <xdr:row>24</xdr:row>
      <xdr:rowOff>29718</xdr:rowOff>
    </xdr:to>
    <xdr:sp macro="" textlink="">
      <xdr:nvSpPr>
        <xdr:cNvPr id="18" name="AutoShape 27" descr="Image result for body weighing machine"/>
        <xdr:cNvSpPr>
          <a:spLocks noChangeAspect="1" noChangeArrowheads="1"/>
        </xdr:cNvSpPr>
      </xdr:nvSpPr>
      <xdr:spPr bwMode="auto">
        <a:xfrm>
          <a:off x="8953500" y="35147250"/>
          <a:ext cx="2857500" cy="25241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4</xdr:col>
      <xdr:colOff>104775</xdr:colOff>
      <xdr:row>24</xdr:row>
      <xdr:rowOff>29718</xdr:rowOff>
    </xdr:to>
    <xdr:sp macro="" textlink="">
      <xdr:nvSpPr>
        <xdr:cNvPr id="19" name="AutoShape 28" descr="Image result for body weighing machine"/>
        <xdr:cNvSpPr>
          <a:spLocks noChangeAspect="1" noChangeArrowheads="1"/>
        </xdr:cNvSpPr>
      </xdr:nvSpPr>
      <xdr:spPr bwMode="auto">
        <a:xfrm>
          <a:off x="8953500" y="35147250"/>
          <a:ext cx="2857500" cy="252412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152400</xdr:colOff>
      <xdr:row>24</xdr:row>
      <xdr:rowOff>29718</xdr:rowOff>
    </xdr:to>
    <xdr:sp macro="" textlink="">
      <xdr:nvSpPr>
        <xdr:cNvPr id="20" name="AutoShape 38" descr="Image result for body weighing machine"/>
        <xdr:cNvSpPr>
          <a:spLocks noChangeAspect="1" noChangeArrowheads="1"/>
        </xdr:cNvSpPr>
      </xdr:nvSpPr>
      <xdr:spPr bwMode="auto">
        <a:xfrm>
          <a:off x="8953500" y="35147250"/>
          <a:ext cx="2238375" cy="203835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4</xdr:col>
      <xdr:colOff>238125</xdr:colOff>
      <xdr:row>54</xdr:row>
      <xdr:rowOff>29718</xdr:rowOff>
    </xdr:to>
    <xdr:sp macro="" textlink="">
      <xdr:nvSpPr>
        <xdr:cNvPr id="21" name="AutoShape 60" descr="Image result for GOWNS FOR PATIENTS"/>
        <xdr:cNvSpPr>
          <a:spLocks noChangeAspect="1" noChangeArrowheads="1"/>
        </xdr:cNvSpPr>
      </xdr:nvSpPr>
      <xdr:spPr bwMode="auto">
        <a:xfrm>
          <a:off x="8953500" y="66274950"/>
          <a:ext cx="2990850" cy="39243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9525</xdr:colOff>
      <xdr:row>56</xdr:row>
      <xdr:rowOff>30861</xdr:rowOff>
    </xdr:to>
    <xdr:sp macro="" textlink="">
      <xdr:nvSpPr>
        <xdr:cNvPr id="22" name="AutoShape 9" descr="Image result for digital stop watch"/>
        <xdr:cNvSpPr>
          <a:spLocks noChangeAspect="1" noChangeArrowheads="1"/>
        </xdr:cNvSpPr>
      </xdr:nvSpPr>
      <xdr:spPr bwMode="auto">
        <a:xfrm>
          <a:off x="8953500" y="70332600"/>
          <a:ext cx="2762250" cy="295275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57</xdr:row>
      <xdr:rowOff>0</xdr:rowOff>
    </xdr:from>
    <xdr:to>
      <xdr:col>4</xdr:col>
      <xdr:colOff>9525</xdr:colOff>
      <xdr:row>57</xdr:row>
      <xdr:rowOff>30480</xdr:rowOff>
    </xdr:to>
    <xdr:sp macro="" textlink="">
      <xdr:nvSpPr>
        <xdr:cNvPr id="23" name="AutoShape 10" descr="Image result for digital stop watch"/>
        <xdr:cNvSpPr>
          <a:spLocks noChangeAspect="1" noChangeArrowheads="1"/>
        </xdr:cNvSpPr>
      </xdr:nvSpPr>
      <xdr:spPr bwMode="auto">
        <a:xfrm>
          <a:off x="8953500" y="72028050"/>
          <a:ext cx="2762250" cy="295275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9525</xdr:colOff>
      <xdr:row>56</xdr:row>
      <xdr:rowOff>30861</xdr:rowOff>
    </xdr:to>
    <xdr:sp macro="" textlink="">
      <xdr:nvSpPr>
        <xdr:cNvPr id="24" name="AutoShape 11" descr="Image result for digital stop watch"/>
        <xdr:cNvSpPr>
          <a:spLocks noChangeAspect="1" noChangeArrowheads="1"/>
        </xdr:cNvSpPr>
      </xdr:nvSpPr>
      <xdr:spPr bwMode="auto">
        <a:xfrm>
          <a:off x="8953500" y="70332600"/>
          <a:ext cx="2762250" cy="295275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4</xdr:col>
      <xdr:colOff>9525</xdr:colOff>
      <xdr:row>56</xdr:row>
      <xdr:rowOff>30861</xdr:rowOff>
    </xdr:to>
    <xdr:sp macro="" textlink="">
      <xdr:nvSpPr>
        <xdr:cNvPr id="25" name="AutoShape 12" descr="Image result for digital stop watch"/>
        <xdr:cNvSpPr>
          <a:spLocks noChangeAspect="1" noChangeArrowheads="1"/>
        </xdr:cNvSpPr>
      </xdr:nvSpPr>
      <xdr:spPr bwMode="auto">
        <a:xfrm>
          <a:off x="8953500" y="70332600"/>
          <a:ext cx="2762250" cy="295275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228600</xdr:colOff>
      <xdr:row>42</xdr:row>
      <xdr:rowOff>29718</xdr:rowOff>
    </xdr:to>
    <xdr:sp macro="" textlink="">
      <xdr:nvSpPr>
        <xdr:cNvPr id="26" name="AutoShape 18" descr="Image result for nail filler"/>
        <xdr:cNvSpPr>
          <a:spLocks noChangeAspect="1" noChangeArrowheads="1"/>
        </xdr:cNvSpPr>
      </xdr:nvSpPr>
      <xdr:spPr bwMode="auto">
        <a:xfrm>
          <a:off x="8953500" y="51635025"/>
          <a:ext cx="2314575" cy="19716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3</xdr:col>
      <xdr:colOff>295275</xdr:colOff>
      <xdr:row>46</xdr:row>
      <xdr:rowOff>29718</xdr:rowOff>
    </xdr:to>
    <xdr:sp macro="" textlink="">
      <xdr:nvSpPr>
        <xdr:cNvPr id="27" name="AutoShape 25" descr="Image result for steel spoon"/>
        <xdr:cNvSpPr>
          <a:spLocks noChangeAspect="1" noChangeArrowheads="1"/>
        </xdr:cNvSpPr>
      </xdr:nvSpPr>
      <xdr:spPr bwMode="auto">
        <a:xfrm>
          <a:off x="8953500" y="55968900"/>
          <a:ext cx="2381250" cy="238125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4</xdr:col>
      <xdr:colOff>114300</xdr:colOff>
      <xdr:row>18</xdr:row>
      <xdr:rowOff>29718</xdr:rowOff>
    </xdr:to>
    <xdr:sp macro="" textlink="">
      <xdr:nvSpPr>
        <xdr:cNvPr id="28" name="AutoShape 31" descr="Image result for enamel basin"/>
        <xdr:cNvSpPr>
          <a:spLocks noChangeAspect="1" noChangeArrowheads="1"/>
        </xdr:cNvSpPr>
      </xdr:nvSpPr>
      <xdr:spPr bwMode="auto">
        <a:xfrm>
          <a:off x="8953500" y="27632025"/>
          <a:ext cx="2867025" cy="16002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8"/>
  <sheetViews>
    <sheetView tabSelected="1" zoomScaleNormal="100" workbookViewId="0">
      <selection sqref="A1:D1"/>
    </sheetView>
  </sheetViews>
  <sheetFormatPr defaultRowHeight="15"/>
  <cols>
    <col min="1" max="1" width="6.28515625" style="3" bestFit="1" customWidth="1"/>
    <col min="2" max="2" width="35.42578125" customWidth="1"/>
    <col min="3" max="3" width="12.140625" bestFit="1" customWidth="1"/>
    <col min="4" max="4" width="10" customWidth="1"/>
  </cols>
  <sheetData>
    <row r="1" spans="1:4" ht="36.75" customHeight="1">
      <c r="A1" s="41" t="s">
        <v>142</v>
      </c>
      <c r="B1" s="41"/>
      <c r="C1" s="41"/>
      <c r="D1" s="41"/>
    </row>
    <row r="2" spans="1:4" s="1" customFormat="1" ht="85.5" customHeight="1">
      <c r="A2" s="15" t="s">
        <v>0</v>
      </c>
      <c r="B2" s="15" t="s">
        <v>1</v>
      </c>
      <c r="C2" s="15" t="s">
        <v>144</v>
      </c>
      <c r="D2" s="15" t="s">
        <v>23</v>
      </c>
    </row>
    <row r="3" spans="1:4" s="1" customFormat="1" ht="43.5" customHeight="1">
      <c r="A3" s="40" t="s">
        <v>150</v>
      </c>
      <c r="B3" s="40"/>
      <c r="C3" s="40"/>
      <c r="D3" s="15"/>
    </row>
    <row r="4" spans="1:4" s="4" customFormat="1" ht="32.1" customHeight="1">
      <c r="A4" s="20">
        <v>1</v>
      </c>
      <c r="B4" s="21" t="s">
        <v>78</v>
      </c>
      <c r="C4" s="22">
        <v>1</v>
      </c>
      <c r="D4" s="20">
        <v>104</v>
      </c>
    </row>
    <row r="5" spans="1:4" ht="32.1" customHeight="1">
      <c r="A5" s="20">
        <v>2</v>
      </c>
      <c r="B5" s="21" t="s">
        <v>79</v>
      </c>
      <c r="C5" s="22">
        <v>1</v>
      </c>
      <c r="D5" s="20">
        <v>104</v>
      </c>
    </row>
    <row r="6" spans="1:4" ht="32.1" customHeight="1">
      <c r="A6" s="20">
        <v>3</v>
      </c>
      <c r="B6" s="21" t="s">
        <v>80</v>
      </c>
      <c r="C6" s="22">
        <v>1</v>
      </c>
      <c r="D6" s="20">
        <v>104</v>
      </c>
    </row>
    <row r="7" spans="1:4" ht="32.1" customHeight="1">
      <c r="A7" s="20">
        <v>4</v>
      </c>
      <c r="B7" s="21" t="s">
        <v>81</v>
      </c>
      <c r="C7" s="22">
        <v>1</v>
      </c>
      <c r="D7" s="20">
        <v>104</v>
      </c>
    </row>
    <row r="8" spans="1:4" ht="32.1" customHeight="1">
      <c r="A8" s="20">
        <v>5</v>
      </c>
      <c r="B8" s="26" t="s">
        <v>82</v>
      </c>
      <c r="C8" s="22">
        <v>1</v>
      </c>
      <c r="D8" s="20">
        <v>104</v>
      </c>
    </row>
    <row r="9" spans="1:4" ht="32.1" customHeight="1">
      <c r="A9" s="20">
        <v>6</v>
      </c>
      <c r="B9" s="21" t="s">
        <v>83</v>
      </c>
      <c r="C9" s="22">
        <v>1</v>
      </c>
      <c r="D9" s="20">
        <v>104</v>
      </c>
    </row>
    <row r="10" spans="1:4" ht="32.1" customHeight="1">
      <c r="A10" s="20">
        <v>7</v>
      </c>
      <c r="B10" s="26" t="s">
        <v>84</v>
      </c>
      <c r="C10" s="22">
        <v>1</v>
      </c>
      <c r="D10" s="20">
        <v>104</v>
      </c>
    </row>
    <row r="11" spans="1:4" ht="32.1" customHeight="1">
      <c r="A11" s="20">
        <v>8</v>
      </c>
      <c r="B11" s="26" t="s">
        <v>85</v>
      </c>
      <c r="C11" s="22">
        <v>1</v>
      </c>
      <c r="D11" s="20">
        <v>104</v>
      </c>
    </row>
    <row r="12" spans="1:4" ht="32.1" customHeight="1">
      <c r="A12" s="20">
        <v>9</v>
      </c>
      <c r="B12" s="21" t="s">
        <v>86</v>
      </c>
      <c r="C12" s="22">
        <v>1</v>
      </c>
      <c r="D12" s="20">
        <v>104</v>
      </c>
    </row>
    <row r="13" spans="1:4" ht="32.1" customHeight="1">
      <c r="A13" s="20">
        <v>10</v>
      </c>
      <c r="B13" s="21" t="s">
        <v>87</v>
      </c>
      <c r="C13" s="22">
        <v>1</v>
      </c>
      <c r="D13" s="20">
        <v>104</v>
      </c>
    </row>
    <row r="14" spans="1:4" ht="32.1" customHeight="1">
      <c r="A14" s="20">
        <v>11</v>
      </c>
      <c r="B14" s="21" t="s">
        <v>88</v>
      </c>
      <c r="C14" s="22">
        <v>1</v>
      </c>
      <c r="D14" s="20">
        <v>104</v>
      </c>
    </row>
    <row r="15" spans="1:4" ht="32.1" customHeight="1">
      <c r="A15" s="20">
        <v>12</v>
      </c>
      <c r="B15" s="21" t="s">
        <v>89</v>
      </c>
      <c r="C15" s="22">
        <v>1</v>
      </c>
      <c r="D15" s="20">
        <v>104</v>
      </c>
    </row>
    <row r="16" spans="1:4" ht="32.1" customHeight="1">
      <c r="A16" s="20">
        <v>13</v>
      </c>
      <c r="B16" s="26" t="s">
        <v>90</v>
      </c>
      <c r="C16" s="22">
        <v>1</v>
      </c>
      <c r="D16" s="20">
        <v>104</v>
      </c>
    </row>
    <row r="17" spans="1:4" ht="32.1" customHeight="1">
      <c r="A17" s="20">
        <v>14</v>
      </c>
      <c r="B17" s="21" t="s">
        <v>91</v>
      </c>
      <c r="C17" s="22">
        <v>1</v>
      </c>
      <c r="D17" s="20">
        <v>104</v>
      </c>
    </row>
    <row r="18" spans="1:4" ht="32.1" customHeight="1">
      <c r="A18" s="20">
        <v>15</v>
      </c>
      <c r="B18" s="21" t="s">
        <v>92</v>
      </c>
      <c r="C18" s="22">
        <v>3</v>
      </c>
      <c r="D18" s="20">
        <v>312</v>
      </c>
    </row>
    <row r="19" spans="1:4" ht="32.1" customHeight="1">
      <c r="A19" s="20">
        <v>16</v>
      </c>
      <c r="B19" s="21" t="s">
        <v>93</v>
      </c>
      <c r="C19" s="22">
        <v>1</v>
      </c>
      <c r="D19" s="20">
        <v>104</v>
      </c>
    </row>
    <row r="20" spans="1:4" ht="32.1" customHeight="1">
      <c r="A20" s="20">
        <v>17</v>
      </c>
      <c r="B20" s="21" t="s">
        <v>94</v>
      </c>
      <c r="C20" s="22">
        <v>2</v>
      </c>
      <c r="D20" s="20">
        <v>208</v>
      </c>
    </row>
    <row r="21" spans="1:4" ht="32.1" customHeight="1">
      <c r="A21" s="20">
        <v>18</v>
      </c>
      <c r="B21" s="21" t="s">
        <v>95</v>
      </c>
      <c r="C21" s="22">
        <v>2</v>
      </c>
      <c r="D21" s="20">
        <v>208</v>
      </c>
    </row>
    <row r="22" spans="1:4" ht="32.1" customHeight="1">
      <c r="A22" s="20">
        <v>19</v>
      </c>
      <c r="B22" s="21" t="s">
        <v>96</v>
      </c>
      <c r="C22" s="22">
        <v>2</v>
      </c>
      <c r="D22" s="20">
        <v>208</v>
      </c>
    </row>
    <row r="23" spans="1:4" ht="32.1" customHeight="1">
      <c r="A23" s="20">
        <v>20</v>
      </c>
      <c r="B23" s="21" t="s">
        <v>97</v>
      </c>
      <c r="C23" s="22">
        <v>2</v>
      </c>
      <c r="D23" s="20">
        <v>208</v>
      </c>
    </row>
    <row r="24" spans="1:4" ht="32.1" customHeight="1">
      <c r="A24" s="20">
        <v>21</v>
      </c>
      <c r="B24" s="21" t="s">
        <v>98</v>
      </c>
      <c r="C24" s="22">
        <v>1</v>
      </c>
      <c r="D24" s="20">
        <v>104</v>
      </c>
    </row>
    <row r="25" spans="1:4" ht="32.1" customHeight="1">
      <c r="A25" s="20">
        <v>22</v>
      </c>
      <c r="B25" s="21" t="s">
        <v>99</v>
      </c>
      <c r="C25" s="22">
        <v>1</v>
      </c>
      <c r="D25" s="20">
        <v>104</v>
      </c>
    </row>
    <row r="26" spans="1:4" ht="32.1" customHeight="1">
      <c r="A26" s="20">
        <v>23</v>
      </c>
      <c r="B26" s="21" t="s">
        <v>100</v>
      </c>
      <c r="C26" s="22">
        <v>1</v>
      </c>
      <c r="D26" s="20">
        <v>104</v>
      </c>
    </row>
    <row r="27" spans="1:4" ht="32.1" customHeight="1">
      <c r="A27" s="20">
        <v>24</v>
      </c>
      <c r="B27" s="21" t="s">
        <v>101</v>
      </c>
      <c r="C27" s="22">
        <v>2</v>
      </c>
      <c r="D27" s="20"/>
    </row>
    <row r="28" spans="1:4" ht="32.1" customHeight="1">
      <c r="A28" s="20"/>
      <c r="B28" s="21" t="s">
        <v>102</v>
      </c>
      <c r="C28" s="22">
        <v>1</v>
      </c>
      <c r="D28" s="20">
        <v>104</v>
      </c>
    </row>
    <row r="29" spans="1:4" ht="32.1" customHeight="1">
      <c r="A29" s="20"/>
      <c r="B29" s="21" t="s">
        <v>103</v>
      </c>
      <c r="C29" s="22">
        <v>1</v>
      </c>
      <c r="D29" s="20">
        <v>104</v>
      </c>
    </row>
    <row r="30" spans="1:4" ht="32.1" customHeight="1">
      <c r="A30" s="20">
        <v>28</v>
      </c>
      <c r="B30" s="21" t="s">
        <v>104</v>
      </c>
      <c r="C30" s="22">
        <v>1</v>
      </c>
      <c r="D30" s="20">
        <v>104</v>
      </c>
    </row>
    <row r="31" spans="1:4" ht="32.1" customHeight="1">
      <c r="A31" s="20">
        <v>29</v>
      </c>
      <c r="B31" s="21" t="s">
        <v>105</v>
      </c>
      <c r="C31" s="22">
        <v>6</v>
      </c>
      <c r="D31" s="20"/>
    </row>
    <row r="32" spans="1:4" ht="32.1" customHeight="1">
      <c r="A32" s="20"/>
      <c r="B32" s="21" t="s">
        <v>106</v>
      </c>
      <c r="C32" s="22">
        <v>2</v>
      </c>
      <c r="D32" s="20">
        <v>208</v>
      </c>
    </row>
    <row r="33" spans="1:4" ht="32.1" customHeight="1">
      <c r="A33" s="20"/>
      <c r="B33" s="21" t="s">
        <v>107</v>
      </c>
      <c r="C33" s="22">
        <v>2</v>
      </c>
      <c r="D33" s="20">
        <v>208</v>
      </c>
    </row>
    <row r="34" spans="1:4" ht="32.1" customHeight="1">
      <c r="A34" s="20"/>
      <c r="B34" s="21" t="s">
        <v>108</v>
      </c>
      <c r="C34" s="22">
        <v>3</v>
      </c>
      <c r="D34" s="20">
        <v>312</v>
      </c>
    </row>
    <row r="35" spans="1:4" ht="32.1" customHeight="1">
      <c r="A35" s="20">
        <v>30</v>
      </c>
      <c r="B35" s="21" t="s">
        <v>109</v>
      </c>
      <c r="C35" s="22">
        <v>9</v>
      </c>
      <c r="D35" s="20"/>
    </row>
    <row r="36" spans="1:4" ht="32.1" customHeight="1">
      <c r="A36" s="20"/>
      <c r="B36" s="21" t="s">
        <v>106</v>
      </c>
      <c r="C36" s="22">
        <v>3</v>
      </c>
      <c r="D36" s="20">
        <v>936</v>
      </c>
    </row>
    <row r="37" spans="1:4" ht="32.1" customHeight="1">
      <c r="A37" s="20"/>
      <c r="B37" s="21" t="s">
        <v>110</v>
      </c>
      <c r="C37" s="22">
        <v>3</v>
      </c>
      <c r="D37" s="20">
        <v>312</v>
      </c>
    </row>
    <row r="38" spans="1:4" ht="32.1" customHeight="1">
      <c r="A38" s="20"/>
      <c r="B38" s="21" t="s">
        <v>111</v>
      </c>
      <c r="C38" s="22">
        <v>3</v>
      </c>
      <c r="D38" s="20">
        <v>312</v>
      </c>
    </row>
    <row r="39" spans="1:4" ht="32.1" customHeight="1">
      <c r="A39" s="20">
        <v>31</v>
      </c>
      <c r="B39" s="21" t="s">
        <v>112</v>
      </c>
      <c r="C39" s="22">
        <v>3</v>
      </c>
      <c r="D39" s="20">
        <v>312</v>
      </c>
    </row>
    <row r="40" spans="1:4" ht="32.1" customHeight="1">
      <c r="A40" s="20">
        <v>32</v>
      </c>
      <c r="B40" s="21" t="s">
        <v>113</v>
      </c>
      <c r="C40" s="22">
        <v>3</v>
      </c>
      <c r="D40" s="20">
        <v>312</v>
      </c>
    </row>
    <row r="41" spans="1:4" ht="32.1" customHeight="1">
      <c r="A41" s="20">
        <v>33</v>
      </c>
      <c r="B41" s="21" t="s">
        <v>114</v>
      </c>
      <c r="C41" s="22">
        <v>3</v>
      </c>
      <c r="D41" s="20">
        <v>312</v>
      </c>
    </row>
    <row r="42" spans="1:4" ht="32.1" customHeight="1">
      <c r="A42" s="20">
        <v>34</v>
      </c>
      <c r="B42" s="21" t="s">
        <v>115</v>
      </c>
      <c r="C42" s="22">
        <v>5</v>
      </c>
      <c r="D42" s="20">
        <v>312</v>
      </c>
    </row>
    <row r="43" spans="1:4" ht="32.1" customHeight="1">
      <c r="A43" s="20">
        <v>35</v>
      </c>
      <c r="B43" s="21" t="s">
        <v>116</v>
      </c>
      <c r="C43" s="22">
        <v>5</v>
      </c>
      <c r="D43" s="20">
        <v>520</v>
      </c>
    </row>
    <row r="44" spans="1:4" ht="32.1" customHeight="1">
      <c r="A44" s="20">
        <v>36</v>
      </c>
      <c r="B44" s="21" t="s">
        <v>117</v>
      </c>
      <c r="C44" s="22">
        <v>2</v>
      </c>
      <c r="D44" s="20">
        <v>520</v>
      </c>
    </row>
    <row r="45" spans="1:4" ht="32.1" customHeight="1">
      <c r="A45" s="20">
        <v>37</v>
      </c>
      <c r="B45" s="21" t="s">
        <v>118</v>
      </c>
      <c r="C45" s="22">
        <v>5</v>
      </c>
      <c r="D45" s="20">
        <v>208</v>
      </c>
    </row>
    <row r="46" spans="1:4" ht="32.1" customHeight="1">
      <c r="A46" s="20">
        <v>38</v>
      </c>
      <c r="B46" s="21" t="s">
        <v>119</v>
      </c>
      <c r="C46" s="22">
        <v>5</v>
      </c>
      <c r="D46" s="20">
        <v>520</v>
      </c>
    </row>
    <row r="47" spans="1:4" ht="32.1" customHeight="1">
      <c r="A47" s="20">
        <v>39</v>
      </c>
      <c r="B47" s="21" t="s">
        <v>120</v>
      </c>
      <c r="C47" s="22">
        <v>10</v>
      </c>
      <c r="D47" s="20">
        <v>520</v>
      </c>
    </row>
    <row r="48" spans="1:4" ht="32.1" customHeight="1">
      <c r="A48" s="20">
        <v>40</v>
      </c>
      <c r="B48" s="21" t="s">
        <v>121</v>
      </c>
      <c r="C48" s="22">
        <v>5</v>
      </c>
      <c r="D48" s="20">
        <v>1040</v>
      </c>
    </row>
    <row r="49" spans="1:4" ht="32.1" customHeight="1">
      <c r="A49" s="20">
        <v>41</v>
      </c>
      <c r="B49" s="21" t="s">
        <v>122</v>
      </c>
      <c r="C49" s="22">
        <v>1</v>
      </c>
      <c r="D49" s="20">
        <v>520</v>
      </c>
    </row>
    <row r="50" spans="1:4" ht="32.1" customHeight="1">
      <c r="A50" s="20">
        <v>42</v>
      </c>
      <c r="B50" s="21" t="s">
        <v>123</v>
      </c>
      <c r="C50" s="22">
        <v>3</v>
      </c>
      <c r="D50" s="20">
        <v>104</v>
      </c>
    </row>
    <row r="51" spans="1:4" ht="32.1" customHeight="1">
      <c r="A51" s="20">
        <v>43</v>
      </c>
      <c r="B51" s="21" t="s">
        <v>124</v>
      </c>
      <c r="C51" s="22">
        <v>1</v>
      </c>
      <c r="D51" s="20">
        <v>312</v>
      </c>
    </row>
    <row r="52" spans="1:4" ht="32.1" customHeight="1">
      <c r="A52" s="20">
        <v>44</v>
      </c>
      <c r="B52" s="21" t="s">
        <v>125</v>
      </c>
      <c r="C52" s="22">
        <v>5</v>
      </c>
      <c r="D52" s="20">
        <v>104</v>
      </c>
    </row>
    <row r="53" spans="1:4" ht="32.1" customHeight="1">
      <c r="A53" s="20">
        <v>45</v>
      </c>
      <c r="B53" s="21" t="s">
        <v>126</v>
      </c>
      <c r="C53" s="22">
        <v>5</v>
      </c>
      <c r="D53" s="20">
        <v>520</v>
      </c>
    </row>
    <row r="54" spans="1:4" ht="32.1" customHeight="1">
      <c r="A54" s="20">
        <v>46</v>
      </c>
      <c r="B54" s="21" t="s">
        <v>127</v>
      </c>
      <c r="C54" s="22">
        <v>5</v>
      </c>
      <c r="D54" s="20">
        <v>520</v>
      </c>
    </row>
    <row r="55" spans="1:4" ht="32.1" customHeight="1">
      <c r="A55" s="20">
        <v>47</v>
      </c>
      <c r="B55" s="21" t="s">
        <v>128</v>
      </c>
      <c r="C55" s="22">
        <v>5</v>
      </c>
      <c r="D55" s="20">
        <v>520</v>
      </c>
    </row>
    <row r="56" spans="1:4" ht="32.1" customHeight="1">
      <c r="A56" s="20">
        <v>48</v>
      </c>
      <c r="B56" s="21" t="s">
        <v>129</v>
      </c>
      <c r="C56" s="22">
        <v>5</v>
      </c>
      <c r="D56" s="20">
        <v>520</v>
      </c>
    </row>
    <row r="57" spans="1:4" ht="32.1" customHeight="1">
      <c r="A57" s="20">
        <v>49</v>
      </c>
      <c r="B57" s="21" t="s">
        <v>130</v>
      </c>
      <c r="C57" s="22">
        <v>3</v>
      </c>
      <c r="D57" s="20">
        <v>520</v>
      </c>
    </row>
    <row r="58" spans="1:4" ht="32.1" customHeight="1">
      <c r="A58" s="20">
        <v>51</v>
      </c>
      <c r="B58" s="21" t="s">
        <v>131</v>
      </c>
      <c r="C58" s="22">
        <v>1</v>
      </c>
      <c r="D58" s="20">
        <v>312</v>
      </c>
    </row>
    <row r="59" spans="1:4" ht="32.1" customHeight="1">
      <c r="A59" s="20">
        <v>53</v>
      </c>
      <c r="B59" s="21" t="s">
        <v>132</v>
      </c>
      <c r="C59" s="22">
        <v>1</v>
      </c>
      <c r="D59" s="20">
        <v>104</v>
      </c>
    </row>
    <row r="60" spans="1:4" ht="32.1" customHeight="1">
      <c r="A60" s="20">
        <v>56</v>
      </c>
      <c r="B60" s="21" t="s">
        <v>133</v>
      </c>
      <c r="C60" s="22">
        <v>1</v>
      </c>
      <c r="D60" s="20">
        <v>104</v>
      </c>
    </row>
    <row r="61" spans="1:4" ht="32.1" customHeight="1">
      <c r="A61" s="20">
        <v>57</v>
      </c>
      <c r="B61" s="21" t="s">
        <v>134</v>
      </c>
      <c r="C61" s="22">
        <v>1</v>
      </c>
      <c r="D61" s="20">
        <v>104</v>
      </c>
    </row>
    <row r="62" spans="1:4" ht="32.1" customHeight="1">
      <c r="A62" s="20">
        <v>59</v>
      </c>
      <c r="B62" s="21" t="s">
        <v>136</v>
      </c>
      <c r="C62" s="22">
        <v>1</v>
      </c>
      <c r="D62" s="20">
        <v>104</v>
      </c>
    </row>
    <row r="63" spans="1:4" ht="32.1" customHeight="1">
      <c r="A63" s="20">
        <v>60</v>
      </c>
      <c r="B63" s="21" t="s">
        <v>137</v>
      </c>
      <c r="C63" s="22">
        <v>1</v>
      </c>
      <c r="D63" s="20">
        <v>104</v>
      </c>
    </row>
    <row r="64" spans="1:4" ht="32.1" customHeight="1">
      <c r="A64" s="20">
        <v>61</v>
      </c>
      <c r="B64" s="21" t="s">
        <v>138</v>
      </c>
      <c r="C64" s="22">
        <v>1</v>
      </c>
      <c r="D64" s="20">
        <v>104</v>
      </c>
    </row>
    <row r="65" spans="1:4" ht="32.1" customHeight="1">
      <c r="A65" s="20">
        <v>62</v>
      </c>
      <c r="B65" s="21" t="s">
        <v>139</v>
      </c>
      <c r="C65" s="22">
        <v>1</v>
      </c>
      <c r="D65" s="20">
        <v>104</v>
      </c>
    </row>
    <row r="66" spans="1:4" ht="32.1" customHeight="1">
      <c r="A66" s="20">
        <v>56</v>
      </c>
      <c r="B66" s="21" t="s">
        <v>133</v>
      </c>
      <c r="C66" s="22">
        <v>1</v>
      </c>
      <c r="D66" s="20">
        <v>104</v>
      </c>
    </row>
    <row r="67" spans="1:4" ht="32.1" customHeight="1">
      <c r="A67" s="20">
        <v>57</v>
      </c>
      <c r="B67" s="21" t="s">
        <v>134</v>
      </c>
      <c r="C67" s="22">
        <v>1</v>
      </c>
      <c r="D67" s="20">
        <v>104</v>
      </c>
    </row>
    <row r="68" spans="1:4" ht="32.1" customHeight="1">
      <c r="A68" s="20">
        <v>58</v>
      </c>
      <c r="B68" s="21" t="s">
        <v>135</v>
      </c>
      <c r="C68" s="22">
        <v>1</v>
      </c>
      <c r="D68" s="20">
        <v>104</v>
      </c>
    </row>
    <row r="69" spans="1:4" ht="32.1" customHeight="1">
      <c r="A69" s="20">
        <v>59</v>
      </c>
      <c r="B69" s="21" t="s">
        <v>136</v>
      </c>
      <c r="C69" s="22">
        <v>1</v>
      </c>
      <c r="D69" s="20">
        <v>104</v>
      </c>
    </row>
    <row r="70" spans="1:4" ht="32.1" customHeight="1">
      <c r="A70" s="20">
        <v>60</v>
      </c>
      <c r="B70" s="21" t="s">
        <v>137</v>
      </c>
      <c r="C70" s="22">
        <v>1</v>
      </c>
      <c r="D70" s="20">
        <v>104</v>
      </c>
    </row>
    <row r="71" spans="1:4" ht="32.1" customHeight="1">
      <c r="A71" s="20">
        <v>61</v>
      </c>
      <c r="B71" s="21" t="s">
        <v>138</v>
      </c>
      <c r="C71" s="22">
        <v>1</v>
      </c>
      <c r="D71" s="20">
        <v>104</v>
      </c>
    </row>
    <row r="72" spans="1:4" ht="32.1" customHeight="1">
      <c r="A72" s="20">
        <v>62</v>
      </c>
      <c r="B72" s="21" t="s">
        <v>139</v>
      </c>
      <c r="C72" s="22">
        <v>1</v>
      </c>
      <c r="D72" s="20">
        <v>104</v>
      </c>
    </row>
    <row r="73" spans="1:4" ht="32.1" customHeight="1">
      <c r="A73" s="20">
        <v>63</v>
      </c>
      <c r="B73" s="26" t="s">
        <v>140</v>
      </c>
      <c r="C73" s="22">
        <v>1</v>
      </c>
      <c r="D73" s="20">
        <v>104</v>
      </c>
    </row>
    <row r="74" spans="1:4" ht="32.1" customHeight="1">
      <c r="A74" s="20">
        <v>64</v>
      </c>
      <c r="B74" s="29" t="s">
        <v>141</v>
      </c>
      <c r="C74" s="22">
        <v>1</v>
      </c>
      <c r="D74" s="20">
        <v>104</v>
      </c>
    </row>
    <row r="75" spans="1:4" ht="32.1" customHeight="1">
      <c r="A75" s="20">
        <v>65</v>
      </c>
      <c r="B75" s="21" t="s">
        <v>145</v>
      </c>
      <c r="C75" s="22">
        <v>1</v>
      </c>
      <c r="D75" s="20">
        <v>104</v>
      </c>
    </row>
    <row r="76" spans="1:4" ht="32.1" customHeight="1">
      <c r="A76" s="20">
        <v>66</v>
      </c>
      <c r="B76" s="21" t="s">
        <v>146</v>
      </c>
      <c r="C76" s="22">
        <v>1</v>
      </c>
      <c r="D76" s="20">
        <v>104</v>
      </c>
    </row>
    <row r="77" spans="1:4" ht="32.1" customHeight="1">
      <c r="A77" s="20">
        <v>67</v>
      </c>
      <c r="B77" s="21" t="s">
        <v>147</v>
      </c>
      <c r="C77" s="22">
        <v>1</v>
      </c>
      <c r="D77" s="20">
        <v>104</v>
      </c>
    </row>
    <row r="78" spans="1:4" ht="32.1" customHeight="1">
      <c r="A78" s="30"/>
      <c r="B78" s="31"/>
      <c r="C78" s="32"/>
      <c r="D78" s="35"/>
    </row>
  </sheetData>
  <mergeCells count="2">
    <mergeCell ref="A1:D1"/>
    <mergeCell ref="A3:C3"/>
  </mergeCells>
  <pageMargins left="0.62992125984251968" right="0.15748031496062992" top="0.47244094488188981" bottom="0.35433070866141736" header="0.31496062992125984" footer="0.31496062992125984"/>
  <pageSetup paperSize="5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8"/>
  <sheetViews>
    <sheetView topLeftCell="A56" zoomScaleNormal="100" workbookViewId="0">
      <selection activeCell="Z59" sqref="Z59:Z77"/>
    </sheetView>
  </sheetViews>
  <sheetFormatPr defaultRowHeight="15"/>
  <cols>
    <col min="1" max="1" width="6.28515625" style="3" bestFit="1" customWidth="1"/>
    <col min="2" max="2" width="35.42578125" customWidth="1"/>
    <col min="3" max="3" width="12.140625" bestFit="1" customWidth="1"/>
    <col min="4" max="4" width="10" style="2" customWidth="1"/>
    <col min="5" max="5" width="4" customWidth="1"/>
    <col min="6" max="6" width="4.7109375" customWidth="1"/>
    <col min="7" max="7" width="4.28515625" customWidth="1"/>
    <col min="8" max="8" width="4.42578125" customWidth="1"/>
    <col min="9" max="9" width="3.42578125" customWidth="1"/>
    <col min="10" max="10" width="4.28515625" customWidth="1"/>
    <col min="11" max="11" width="4.140625" customWidth="1"/>
    <col min="12" max="12" width="3.5703125" customWidth="1"/>
    <col min="13" max="13" width="4.5703125" customWidth="1"/>
    <col min="14" max="14" width="4.7109375" customWidth="1"/>
    <col min="15" max="15" width="5.5703125" customWidth="1"/>
    <col min="16" max="16" width="3.7109375" customWidth="1"/>
    <col min="17" max="17" width="5" customWidth="1"/>
    <col min="18" max="18" width="4.140625" customWidth="1"/>
    <col min="19" max="19" width="4.28515625" customWidth="1"/>
    <col min="20" max="20" width="4.140625" customWidth="1"/>
    <col min="21" max="24" width="4.5703125" customWidth="1"/>
    <col min="25" max="25" width="6.28515625" customWidth="1"/>
    <col min="26" max="26" width="10" customWidth="1"/>
    <col min="27" max="27" width="10.28515625" customWidth="1"/>
  </cols>
  <sheetData>
    <row r="1" spans="1:27" ht="24.75" customHeight="1">
      <c r="A1" s="37" t="s">
        <v>142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s="1" customFormat="1" ht="85.5" customHeight="1">
      <c r="A2" s="5" t="s">
        <v>0</v>
      </c>
      <c r="B2" s="5" t="s">
        <v>1</v>
      </c>
      <c r="C2" s="5" t="s">
        <v>144</v>
      </c>
      <c r="D2" s="5" t="s">
        <v>2</v>
      </c>
      <c r="E2" s="6" t="s">
        <v>3</v>
      </c>
      <c r="F2" s="6" t="s">
        <v>4</v>
      </c>
      <c r="G2" s="6" t="s">
        <v>5</v>
      </c>
      <c r="H2" s="6" t="s">
        <v>143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5" t="s">
        <v>23</v>
      </c>
      <c r="AA2" s="5" t="s">
        <v>24</v>
      </c>
    </row>
    <row r="3" spans="1:27" s="1" customFormat="1" ht="43.5" customHeight="1">
      <c r="A3" s="39" t="s">
        <v>150</v>
      </c>
      <c r="B3" s="39"/>
      <c r="C3" s="39"/>
      <c r="D3" s="39"/>
      <c r="E3" s="7">
        <v>3</v>
      </c>
      <c r="F3" s="7">
        <v>4</v>
      </c>
      <c r="G3" s="7">
        <v>2</v>
      </c>
      <c r="H3" s="7">
        <v>3</v>
      </c>
      <c r="I3" s="7">
        <v>3</v>
      </c>
      <c r="J3" s="7">
        <v>11</v>
      </c>
      <c r="K3" s="7">
        <v>2</v>
      </c>
      <c r="L3" s="7">
        <v>4</v>
      </c>
      <c r="M3" s="7">
        <v>3</v>
      </c>
      <c r="N3" s="7">
        <v>14</v>
      </c>
      <c r="O3" s="7">
        <v>1</v>
      </c>
      <c r="P3" s="7">
        <v>6</v>
      </c>
      <c r="Q3" s="7">
        <v>8</v>
      </c>
      <c r="R3" s="7">
        <v>7</v>
      </c>
      <c r="S3" s="7">
        <v>1</v>
      </c>
      <c r="T3" s="7">
        <v>12</v>
      </c>
      <c r="U3" s="7">
        <v>7</v>
      </c>
      <c r="V3" s="7">
        <v>1</v>
      </c>
      <c r="W3" s="7">
        <v>2</v>
      </c>
      <c r="X3" s="7">
        <v>8</v>
      </c>
      <c r="Y3" s="7">
        <v>2</v>
      </c>
      <c r="Z3" s="8"/>
      <c r="AA3" s="8"/>
    </row>
    <row r="4" spans="1:27" s="4" customFormat="1" ht="32.1" customHeight="1">
      <c r="A4" s="20">
        <v>1</v>
      </c>
      <c r="B4" s="21" t="s">
        <v>78</v>
      </c>
      <c r="C4" s="22">
        <v>1</v>
      </c>
      <c r="D4" s="20">
        <v>14305</v>
      </c>
      <c r="E4" s="20">
        <f>E3*$C$4</f>
        <v>3</v>
      </c>
      <c r="F4" s="20">
        <f t="shared" ref="F4:Y4" si="0">F3*$C$4</f>
        <v>4</v>
      </c>
      <c r="G4" s="20">
        <f t="shared" si="0"/>
        <v>2</v>
      </c>
      <c r="H4" s="20">
        <f t="shared" si="0"/>
        <v>3</v>
      </c>
      <c r="I4" s="20">
        <f t="shared" si="0"/>
        <v>3</v>
      </c>
      <c r="J4" s="20">
        <f t="shared" si="0"/>
        <v>11</v>
      </c>
      <c r="K4" s="20">
        <f t="shared" si="0"/>
        <v>2</v>
      </c>
      <c r="L4" s="20">
        <f t="shared" si="0"/>
        <v>4</v>
      </c>
      <c r="M4" s="20">
        <f t="shared" si="0"/>
        <v>3</v>
      </c>
      <c r="N4" s="20">
        <f t="shared" si="0"/>
        <v>14</v>
      </c>
      <c r="O4" s="20">
        <f t="shared" si="0"/>
        <v>1</v>
      </c>
      <c r="P4" s="20">
        <f t="shared" si="0"/>
        <v>6</v>
      </c>
      <c r="Q4" s="20">
        <f t="shared" si="0"/>
        <v>8</v>
      </c>
      <c r="R4" s="20">
        <f t="shared" si="0"/>
        <v>7</v>
      </c>
      <c r="S4" s="20">
        <f t="shared" si="0"/>
        <v>1</v>
      </c>
      <c r="T4" s="20">
        <f t="shared" si="0"/>
        <v>12</v>
      </c>
      <c r="U4" s="20">
        <f t="shared" si="0"/>
        <v>7</v>
      </c>
      <c r="V4" s="20">
        <f t="shared" si="0"/>
        <v>1</v>
      </c>
      <c r="W4" s="20">
        <f t="shared" si="0"/>
        <v>2</v>
      </c>
      <c r="X4" s="20">
        <f t="shared" si="0"/>
        <v>8</v>
      </c>
      <c r="Y4" s="20">
        <f t="shared" si="0"/>
        <v>2</v>
      </c>
      <c r="Z4" s="20">
        <f>SUM(E4:Y4)</f>
        <v>104</v>
      </c>
      <c r="AA4" s="20">
        <f>Z4*D4</f>
        <v>1487720</v>
      </c>
    </row>
    <row r="5" spans="1:27" ht="32.1" customHeight="1">
      <c r="A5" s="23">
        <v>2</v>
      </c>
      <c r="B5" s="24" t="s">
        <v>79</v>
      </c>
      <c r="C5" s="25">
        <v>1</v>
      </c>
      <c r="D5" s="23">
        <v>3440</v>
      </c>
      <c r="E5" s="23">
        <f>E3*$C$5</f>
        <v>3</v>
      </c>
      <c r="F5" s="23">
        <f t="shared" ref="F5:Y5" si="1">F3*$C$5</f>
        <v>4</v>
      </c>
      <c r="G5" s="23">
        <f t="shared" si="1"/>
        <v>2</v>
      </c>
      <c r="H5" s="23">
        <f t="shared" si="1"/>
        <v>3</v>
      </c>
      <c r="I5" s="23">
        <f t="shared" si="1"/>
        <v>3</v>
      </c>
      <c r="J5" s="23">
        <f t="shared" si="1"/>
        <v>11</v>
      </c>
      <c r="K5" s="23">
        <f t="shared" si="1"/>
        <v>2</v>
      </c>
      <c r="L5" s="23">
        <f t="shared" si="1"/>
        <v>4</v>
      </c>
      <c r="M5" s="23">
        <f t="shared" si="1"/>
        <v>3</v>
      </c>
      <c r="N5" s="23">
        <f t="shared" si="1"/>
        <v>14</v>
      </c>
      <c r="O5" s="23">
        <f t="shared" si="1"/>
        <v>1</v>
      </c>
      <c r="P5" s="23">
        <f t="shared" si="1"/>
        <v>6</v>
      </c>
      <c r="Q5" s="23">
        <f t="shared" si="1"/>
        <v>8</v>
      </c>
      <c r="R5" s="23">
        <f t="shared" si="1"/>
        <v>7</v>
      </c>
      <c r="S5" s="23">
        <f t="shared" si="1"/>
        <v>1</v>
      </c>
      <c r="T5" s="23">
        <f t="shared" si="1"/>
        <v>12</v>
      </c>
      <c r="U5" s="23">
        <f t="shared" si="1"/>
        <v>7</v>
      </c>
      <c r="V5" s="23">
        <f t="shared" si="1"/>
        <v>1</v>
      </c>
      <c r="W5" s="23">
        <f t="shared" si="1"/>
        <v>2</v>
      </c>
      <c r="X5" s="23">
        <f t="shared" si="1"/>
        <v>8</v>
      </c>
      <c r="Y5" s="23">
        <f t="shared" si="1"/>
        <v>2</v>
      </c>
      <c r="Z5" s="23">
        <f t="shared" ref="Z5:Z68" si="2">SUM(E5:Y5)</f>
        <v>104</v>
      </c>
      <c r="AA5" s="23">
        <f t="shared" ref="AA5:AA68" si="3">Z5*D5</f>
        <v>357760</v>
      </c>
    </row>
    <row r="6" spans="1:27" ht="32.1" customHeight="1">
      <c r="A6" s="20">
        <v>3</v>
      </c>
      <c r="B6" s="21" t="s">
        <v>80</v>
      </c>
      <c r="C6" s="22">
        <v>1</v>
      </c>
      <c r="D6" s="20">
        <v>1650</v>
      </c>
      <c r="E6" s="20">
        <f>E3*$C$6</f>
        <v>3</v>
      </c>
      <c r="F6" s="20">
        <f t="shared" ref="F6:Y6" si="4">F3*$C$6</f>
        <v>4</v>
      </c>
      <c r="G6" s="20">
        <f t="shared" si="4"/>
        <v>2</v>
      </c>
      <c r="H6" s="20">
        <f t="shared" si="4"/>
        <v>3</v>
      </c>
      <c r="I6" s="20">
        <f t="shared" si="4"/>
        <v>3</v>
      </c>
      <c r="J6" s="20">
        <f t="shared" si="4"/>
        <v>11</v>
      </c>
      <c r="K6" s="20">
        <f t="shared" si="4"/>
        <v>2</v>
      </c>
      <c r="L6" s="20">
        <f t="shared" si="4"/>
        <v>4</v>
      </c>
      <c r="M6" s="20">
        <f t="shared" si="4"/>
        <v>3</v>
      </c>
      <c r="N6" s="20">
        <f t="shared" si="4"/>
        <v>14</v>
      </c>
      <c r="O6" s="20">
        <f t="shared" si="4"/>
        <v>1</v>
      </c>
      <c r="P6" s="20">
        <f t="shared" si="4"/>
        <v>6</v>
      </c>
      <c r="Q6" s="20">
        <f t="shared" si="4"/>
        <v>8</v>
      </c>
      <c r="R6" s="20">
        <f t="shared" si="4"/>
        <v>7</v>
      </c>
      <c r="S6" s="20">
        <f t="shared" si="4"/>
        <v>1</v>
      </c>
      <c r="T6" s="20">
        <f t="shared" si="4"/>
        <v>12</v>
      </c>
      <c r="U6" s="20">
        <f t="shared" si="4"/>
        <v>7</v>
      </c>
      <c r="V6" s="20">
        <f t="shared" si="4"/>
        <v>1</v>
      </c>
      <c r="W6" s="20">
        <f t="shared" si="4"/>
        <v>2</v>
      </c>
      <c r="X6" s="20">
        <f t="shared" si="4"/>
        <v>8</v>
      </c>
      <c r="Y6" s="20">
        <f t="shared" si="4"/>
        <v>2</v>
      </c>
      <c r="Z6" s="20">
        <f t="shared" si="2"/>
        <v>104</v>
      </c>
      <c r="AA6" s="20">
        <f t="shared" si="3"/>
        <v>171600</v>
      </c>
    </row>
    <row r="7" spans="1:27" ht="32.1" customHeight="1">
      <c r="A7" s="20">
        <v>4</v>
      </c>
      <c r="B7" s="21" t="s">
        <v>81</v>
      </c>
      <c r="C7" s="22">
        <v>1</v>
      </c>
      <c r="D7" s="20">
        <v>700</v>
      </c>
      <c r="E7" s="20">
        <f>E3*$C$7</f>
        <v>3</v>
      </c>
      <c r="F7" s="20">
        <f t="shared" ref="F7:Y7" si="5">F3*$C$7</f>
        <v>4</v>
      </c>
      <c r="G7" s="20">
        <f t="shared" si="5"/>
        <v>2</v>
      </c>
      <c r="H7" s="20">
        <f t="shared" si="5"/>
        <v>3</v>
      </c>
      <c r="I7" s="20">
        <f t="shared" si="5"/>
        <v>3</v>
      </c>
      <c r="J7" s="20">
        <f t="shared" si="5"/>
        <v>11</v>
      </c>
      <c r="K7" s="20">
        <f t="shared" si="5"/>
        <v>2</v>
      </c>
      <c r="L7" s="20">
        <f t="shared" si="5"/>
        <v>4</v>
      </c>
      <c r="M7" s="20">
        <f t="shared" si="5"/>
        <v>3</v>
      </c>
      <c r="N7" s="20">
        <f t="shared" si="5"/>
        <v>14</v>
      </c>
      <c r="O7" s="20">
        <f t="shared" si="5"/>
        <v>1</v>
      </c>
      <c r="P7" s="20">
        <f t="shared" si="5"/>
        <v>6</v>
      </c>
      <c r="Q7" s="20">
        <f t="shared" si="5"/>
        <v>8</v>
      </c>
      <c r="R7" s="20">
        <f t="shared" si="5"/>
        <v>7</v>
      </c>
      <c r="S7" s="20">
        <f t="shared" si="5"/>
        <v>1</v>
      </c>
      <c r="T7" s="20">
        <f t="shared" si="5"/>
        <v>12</v>
      </c>
      <c r="U7" s="20">
        <f t="shared" si="5"/>
        <v>7</v>
      </c>
      <c r="V7" s="20">
        <f t="shared" si="5"/>
        <v>1</v>
      </c>
      <c r="W7" s="20">
        <f t="shared" si="5"/>
        <v>2</v>
      </c>
      <c r="X7" s="20">
        <f t="shared" si="5"/>
        <v>8</v>
      </c>
      <c r="Y7" s="20">
        <f t="shared" si="5"/>
        <v>2</v>
      </c>
      <c r="Z7" s="20">
        <f t="shared" si="2"/>
        <v>104</v>
      </c>
      <c r="AA7" s="20">
        <f t="shared" si="3"/>
        <v>72800</v>
      </c>
    </row>
    <row r="8" spans="1:27" ht="32.1" customHeight="1">
      <c r="A8" s="20">
        <v>5</v>
      </c>
      <c r="B8" s="26" t="s">
        <v>82</v>
      </c>
      <c r="C8" s="22">
        <v>1</v>
      </c>
      <c r="D8" s="20">
        <v>2500</v>
      </c>
      <c r="E8" s="20">
        <f>E3*$C$8</f>
        <v>3</v>
      </c>
      <c r="F8" s="20">
        <f t="shared" ref="F8:Y8" si="6">F3*$C$8</f>
        <v>4</v>
      </c>
      <c r="G8" s="20">
        <f t="shared" si="6"/>
        <v>2</v>
      </c>
      <c r="H8" s="20">
        <f t="shared" si="6"/>
        <v>3</v>
      </c>
      <c r="I8" s="20">
        <f t="shared" si="6"/>
        <v>3</v>
      </c>
      <c r="J8" s="20">
        <f t="shared" si="6"/>
        <v>11</v>
      </c>
      <c r="K8" s="20">
        <f t="shared" si="6"/>
        <v>2</v>
      </c>
      <c r="L8" s="20">
        <f t="shared" si="6"/>
        <v>4</v>
      </c>
      <c r="M8" s="20">
        <f t="shared" si="6"/>
        <v>3</v>
      </c>
      <c r="N8" s="20">
        <f t="shared" si="6"/>
        <v>14</v>
      </c>
      <c r="O8" s="20">
        <f t="shared" si="6"/>
        <v>1</v>
      </c>
      <c r="P8" s="20">
        <f t="shared" si="6"/>
        <v>6</v>
      </c>
      <c r="Q8" s="20">
        <f t="shared" si="6"/>
        <v>8</v>
      </c>
      <c r="R8" s="20">
        <f t="shared" si="6"/>
        <v>7</v>
      </c>
      <c r="S8" s="20">
        <f t="shared" si="6"/>
        <v>1</v>
      </c>
      <c r="T8" s="20">
        <f t="shared" si="6"/>
        <v>12</v>
      </c>
      <c r="U8" s="20">
        <f t="shared" si="6"/>
        <v>7</v>
      </c>
      <c r="V8" s="20">
        <f t="shared" si="6"/>
        <v>1</v>
      </c>
      <c r="W8" s="20">
        <f t="shared" si="6"/>
        <v>2</v>
      </c>
      <c r="X8" s="20">
        <f t="shared" si="6"/>
        <v>8</v>
      </c>
      <c r="Y8" s="20">
        <f t="shared" si="6"/>
        <v>2</v>
      </c>
      <c r="Z8" s="20">
        <f t="shared" si="2"/>
        <v>104</v>
      </c>
      <c r="AA8" s="20">
        <f t="shared" si="3"/>
        <v>260000</v>
      </c>
    </row>
    <row r="9" spans="1:27" ht="32.1" customHeight="1">
      <c r="A9" s="20">
        <v>6</v>
      </c>
      <c r="B9" s="21" t="s">
        <v>83</v>
      </c>
      <c r="C9" s="22">
        <v>1</v>
      </c>
      <c r="D9" s="20">
        <v>10500</v>
      </c>
      <c r="E9" s="20">
        <f>E3*$C$9</f>
        <v>3</v>
      </c>
      <c r="F9" s="20">
        <f t="shared" ref="F9:Y9" si="7">F3*$C$9</f>
        <v>4</v>
      </c>
      <c r="G9" s="20">
        <f t="shared" si="7"/>
        <v>2</v>
      </c>
      <c r="H9" s="20">
        <f t="shared" si="7"/>
        <v>3</v>
      </c>
      <c r="I9" s="20">
        <f t="shared" si="7"/>
        <v>3</v>
      </c>
      <c r="J9" s="20">
        <f t="shared" si="7"/>
        <v>11</v>
      </c>
      <c r="K9" s="20">
        <f t="shared" si="7"/>
        <v>2</v>
      </c>
      <c r="L9" s="20">
        <f t="shared" si="7"/>
        <v>4</v>
      </c>
      <c r="M9" s="20">
        <f t="shared" si="7"/>
        <v>3</v>
      </c>
      <c r="N9" s="20">
        <f t="shared" si="7"/>
        <v>14</v>
      </c>
      <c r="O9" s="20">
        <f t="shared" si="7"/>
        <v>1</v>
      </c>
      <c r="P9" s="20">
        <f t="shared" si="7"/>
        <v>6</v>
      </c>
      <c r="Q9" s="20">
        <f t="shared" si="7"/>
        <v>8</v>
      </c>
      <c r="R9" s="20">
        <f t="shared" si="7"/>
        <v>7</v>
      </c>
      <c r="S9" s="20">
        <f t="shared" si="7"/>
        <v>1</v>
      </c>
      <c r="T9" s="20">
        <f t="shared" si="7"/>
        <v>12</v>
      </c>
      <c r="U9" s="20">
        <f t="shared" si="7"/>
        <v>7</v>
      </c>
      <c r="V9" s="20">
        <f t="shared" si="7"/>
        <v>1</v>
      </c>
      <c r="W9" s="20">
        <f t="shared" si="7"/>
        <v>2</v>
      </c>
      <c r="X9" s="20">
        <f t="shared" si="7"/>
        <v>8</v>
      </c>
      <c r="Y9" s="20">
        <f t="shared" si="7"/>
        <v>2</v>
      </c>
      <c r="Z9" s="20">
        <f t="shared" si="2"/>
        <v>104</v>
      </c>
      <c r="AA9" s="20">
        <f t="shared" si="3"/>
        <v>1092000</v>
      </c>
    </row>
    <row r="10" spans="1:27" ht="32.1" customHeight="1">
      <c r="A10" s="20">
        <v>7</v>
      </c>
      <c r="B10" s="26" t="s">
        <v>84</v>
      </c>
      <c r="C10" s="22">
        <v>1</v>
      </c>
      <c r="D10" s="20">
        <v>3000</v>
      </c>
      <c r="E10" s="20">
        <f>E3*$C$10</f>
        <v>3</v>
      </c>
      <c r="F10" s="20">
        <f t="shared" ref="F10:Y10" si="8">F3*$C$10</f>
        <v>4</v>
      </c>
      <c r="G10" s="20">
        <f t="shared" si="8"/>
        <v>2</v>
      </c>
      <c r="H10" s="20">
        <f t="shared" si="8"/>
        <v>3</v>
      </c>
      <c r="I10" s="20">
        <f t="shared" si="8"/>
        <v>3</v>
      </c>
      <c r="J10" s="20">
        <f t="shared" si="8"/>
        <v>11</v>
      </c>
      <c r="K10" s="20">
        <f t="shared" si="8"/>
        <v>2</v>
      </c>
      <c r="L10" s="20">
        <f t="shared" si="8"/>
        <v>4</v>
      </c>
      <c r="M10" s="20">
        <f t="shared" si="8"/>
        <v>3</v>
      </c>
      <c r="N10" s="20">
        <f t="shared" si="8"/>
        <v>14</v>
      </c>
      <c r="O10" s="20">
        <f t="shared" si="8"/>
        <v>1</v>
      </c>
      <c r="P10" s="20">
        <f t="shared" si="8"/>
        <v>6</v>
      </c>
      <c r="Q10" s="20">
        <f t="shared" si="8"/>
        <v>8</v>
      </c>
      <c r="R10" s="20">
        <f t="shared" si="8"/>
        <v>7</v>
      </c>
      <c r="S10" s="20">
        <f t="shared" si="8"/>
        <v>1</v>
      </c>
      <c r="T10" s="20">
        <f t="shared" si="8"/>
        <v>12</v>
      </c>
      <c r="U10" s="20">
        <f t="shared" si="8"/>
        <v>7</v>
      </c>
      <c r="V10" s="20">
        <f t="shared" si="8"/>
        <v>1</v>
      </c>
      <c r="W10" s="20">
        <f t="shared" si="8"/>
        <v>2</v>
      </c>
      <c r="X10" s="20">
        <f t="shared" si="8"/>
        <v>8</v>
      </c>
      <c r="Y10" s="20">
        <f t="shared" si="8"/>
        <v>2</v>
      </c>
      <c r="Z10" s="20">
        <f t="shared" si="2"/>
        <v>104</v>
      </c>
      <c r="AA10" s="20">
        <f t="shared" si="3"/>
        <v>312000</v>
      </c>
    </row>
    <row r="11" spans="1:27" ht="32.1" customHeight="1">
      <c r="A11" s="20">
        <v>8</v>
      </c>
      <c r="B11" s="26" t="s">
        <v>85</v>
      </c>
      <c r="C11" s="22">
        <v>1</v>
      </c>
      <c r="D11" s="20">
        <v>3500</v>
      </c>
      <c r="E11" s="20">
        <f>E3*$C$11</f>
        <v>3</v>
      </c>
      <c r="F11" s="20">
        <f t="shared" ref="F11:Y11" si="9">F3*$C$11</f>
        <v>4</v>
      </c>
      <c r="G11" s="20">
        <f t="shared" si="9"/>
        <v>2</v>
      </c>
      <c r="H11" s="20">
        <f t="shared" si="9"/>
        <v>3</v>
      </c>
      <c r="I11" s="20">
        <f t="shared" si="9"/>
        <v>3</v>
      </c>
      <c r="J11" s="20">
        <f t="shared" si="9"/>
        <v>11</v>
      </c>
      <c r="K11" s="20">
        <f t="shared" si="9"/>
        <v>2</v>
      </c>
      <c r="L11" s="20">
        <f t="shared" si="9"/>
        <v>4</v>
      </c>
      <c r="M11" s="20">
        <f t="shared" si="9"/>
        <v>3</v>
      </c>
      <c r="N11" s="20">
        <f t="shared" si="9"/>
        <v>14</v>
      </c>
      <c r="O11" s="20">
        <f t="shared" si="9"/>
        <v>1</v>
      </c>
      <c r="P11" s="20">
        <f t="shared" si="9"/>
        <v>6</v>
      </c>
      <c r="Q11" s="20">
        <f t="shared" si="9"/>
        <v>8</v>
      </c>
      <c r="R11" s="20">
        <f t="shared" si="9"/>
        <v>7</v>
      </c>
      <c r="S11" s="20">
        <f t="shared" si="9"/>
        <v>1</v>
      </c>
      <c r="T11" s="20">
        <f t="shared" si="9"/>
        <v>12</v>
      </c>
      <c r="U11" s="20">
        <f t="shared" si="9"/>
        <v>7</v>
      </c>
      <c r="V11" s="20">
        <f t="shared" si="9"/>
        <v>1</v>
      </c>
      <c r="W11" s="20">
        <f t="shared" si="9"/>
        <v>2</v>
      </c>
      <c r="X11" s="20">
        <f t="shared" si="9"/>
        <v>8</v>
      </c>
      <c r="Y11" s="20">
        <f t="shared" si="9"/>
        <v>2</v>
      </c>
      <c r="Z11" s="20">
        <f t="shared" si="2"/>
        <v>104</v>
      </c>
      <c r="AA11" s="20">
        <f t="shared" si="3"/>
        <v>364000</v>
      </c>
    </row>
    <row r="12" spans="1:27" ht="32.1" customHeight="1">
      <c r="A12" s="20">
        <v>9</v>
      </c>
      <c r="B12" s="21" t="s">
        <v>86</v>
      </c>
      <c r="C12" s="22">
        <v>1</v>
      </c>
      <c r="D12" s="20">
        <v>8000</v>
      </c>
      <c r="E12" s="20">
        <f>E3*$C$12</f>
        <v>3</v>
      </c>
      <c r="F12" s="20">
        <f t="shared" ref="F12:Y12" si="10">F3*$C$12</f>
        <v>4</v>
      </c>
      <c r="G12" s="20">
        <f t="shared" si="10"/>
        <v>2</v>
      </c>
      <c r="H12" s="20">
        <f t="shared" si="10"/>
        <v>3</v>
      </c>
      <c r="I12" s="20">
        <f t="shared" si="10"/>
        <v>3</v>
      </c>
      <c r="J12" s="20">
        <f t="shared" si="10"/>
        <v>11</v>
      </c>
      <c r="K12" s="20">
        <f t="shared" si="10"/>
        <v>2</v>
      </c>
      <c r="L12" s="20">
        <f t="shared" si="10"/>
        <v>4</v>
      </c>
      <c r="M12" s="20">
        <f t="shared" si="10"/>
        <v>3</v>
      </c>
      <c r="N12" s="20">
        <f t="shared" si="10"/>
        <v>14</v>
      </c>
      <c r="O12" s="20">
        <f t="shared" si="10"/>
        <v>1</v>
      </c>
      <c r="P12" s="20">
        <f t="shared" si="10"/>
        <v>6</v>
      </c>
      <c r="Q12" s="20">
        <f t="shared" si="10"/>
        <v>8</v>
      </c>
      <c r="R12" s="20">
        <f t="shared" si="10"/>
        <v>7</v>
      </c>
      <c r="S12" s="20">
        <f t="shared" si="10"/>
        <v>1</v>
      </c>
      <c r="T12" s="20">
        <f t="shared" si="10"/>
        <v>12</v>
      </c>
      <c r="U12" s="20">
        <f t="shared" si="10"/>
        <v>7</v>
      </c>
      <c r="V12" s="20">
        <f t="shared" si="10"/>
        <v>1</v>
      </c>
      <c r="W12" s="20">
        <f t="shared" si="10"/>
        <v>2</v>
      </c>
      <c r="X12" s="20">
        <f t="shared" si="10"/>
        <v>8</v>
      </c>
      <c r="Y12" s="20">
        <f t="shared" si="10"/>
        <v>2</v>
      </c>
      <c r="Z12" s="20">
        <f t="shared" si="2"/>
        <v>104</v>
      </c>
      <c r="AA12" s="20">
        <f t="shared" si="3"/>
        <v>832000</v>
      </c>
    </row>
    <row r="13" spans="1:27" ht="32.1" customHeight="1">
      <c r="A13" s="20">
        <v>10</v>
      </c>
      <c r="B13" s="21" t="s">
        <v>87</v>
      </c>
      <c r="C13" s="22">
        <v>1</v>
      </c>
      <c r="D13" s="20">
        <v>3600</v>
      </c>
      <c r="E13" s="20">
        <f>E3*$C$13</f>
        <v>3</v>
      </c>
      <c r="F13" s="20">
        <f t="shared" ref="F13:Y13" si="11">F3*$C$13</f>
        <v>4</v>
      </c>
      <c r="G13" s="20">
        <f t="shared" si="11"/>
        <v>2</v>
      </c>
      <c r="H13" s="20">
        <f t="shared" si="11"/>
        <v>3</v>
      </c>
      <c r="I13" s="20">
        <f t="shared" si="11"/>
        <v>3</v>
      </c>
      <c r="J13" s="20">
        <f t="shared" si="11"/>
        <v>11</v>
      </c>
      <c r="K13" s="20">
        <f t="shared" si="11"/>
        <v>2</v>
      </c>
      <c r="L13" s="20">
        <f t="shared" si="11"/>
        <v>4</v>
      </c>
      <c r="M13" s="20">
        <f t="shared" si="11"/>
        <v>3</v>
      </c>
      <c r="N13" s="20">
        <f t="shared" si="11"/>
        <v>14</v>
      </c>
      <c r="O13" s="20">
        <f t="shared" si="11"/>
        <v>1</v>
      </c>
      <c r="P13" s="20">
        <f t="shared" si="11"/>
        <v>6</v>
      </c>
      <c r="Q13" s="20">
        <f t="shared" si="11"/>
        <v>8</v>
      </c>
      <c r="R13" s="20">
        <f t="shared" si="11"/>
        <v>7</v>
      </c>
      <c r="S13" s="20">
        <f t="shared" si="11"/>
        <v>1</v>
      </c>
      <c r="T13" s="20">
        <f t="shared" si="11"/>
        <v>12</v>
      </c>
      <c r="U13" s="20">
        <f t="shared" si="11"/>
        <v>7</v>
      </c>
      <c r="V13" s="20">
        <f t="shared" si="11"/>
        <v>1</v>
      </c>
      <c r="W13" s="20">
        <f t="shared" si="11"/>
        <v>2</v>
      </c>
      <c r="X13" s="20">
        <f t="shared" si="11"/>
        <v>8</v>
      </c>
      <c r="Y13" s="20">
        <f t="shared" si="11"/>
        <v>2</v>
      </c>
      <c r="Z13" s="20">
        <f t="shared" si="2"/>
        <v>104</v>
      </c>
      <c r="AA13" s="20">
        <f t="shared" si="3"/>
        <v>374400</v>
      </c>
    </row>
    <row r="14" spans="1:27" ht="32.1" customHeight="1">
      <c r="A14" s="20">
        <v>11</v>
      </c>
      <c r="B14" s="21" t="s">
        <v>88</v>
      </c>
      <c r="C14" s="22">
        <v>1</v>
      </c>
      <c r="D14" s="20">
        <v>2500</v>
      </c>
      <c r="E14" s="20">
        <f>E3*$C$14</f>
        <v>3</v>
      </c>
      <c r="F14" s="20">
        <f t="shared" ref="F14:Y14" si="12">F3*$C$14</f>
        <v>4</v>
      </c>
      <c r="G14" s="20">
        <f t="shared" si="12"/>
        <v>2</v>
      </c>
      <c r="H14" s="20">
        <f t="shared" si="12"/>
        <v>3</v>
      </c>
      <c r="I14" s="20">
        <f t="shared" si="12"/>
        <v>3</v>
      </c>
      <c r="J14" s="20">
        <f t="shared" si="12"/>
        <v>11</v>
      </c>
      <c r="K14" s="20">
        <f t="shared" si="12"/>
        <v>2</v>
      </c>
      <c r="L14" s="20">
        <f t="shared" si="12"/>
        <v>4</v>
      </c>
      <c r="M14" s="20">
        <f t="shared" si="12"/>
        <v>3</v>
      </c>
      <c r="N14" s="20">
        <f t="shared" si="12"/>
        <v>14</v>
      </c>
      <c r="O14" s="20">
        <f t="shared" si="12"/>
        <v>1</v>
      </c>
      <c r="P14" s="20">
        <f t="shared" si="12"/>
        <v>6</v>
      </c>
      <c r="Q14" s="20">
        <f t="shared" si="12"/>
        <v>8</v>
      </c>
      <c r="R14" s="20">
        <f t="shared" si="12"/>
        <v>7</v>
      </c>
      <c r="S14" s="20">
        <f t="shared" si="12"/>
        <v>1</v>
      </c>
      <c r="T14" s="20">
        <f t="shared" si="12"/>
        <v>12</v>
      </c>
      <c r="U14" s="20">
        <f t="shared" si="12"/>
        <v>7</v>
      </c>
      <c r="V14" s="20">
        <f t="shared" si="12"/>
        <v>1</v>
      </c>
      <c r="W14" s="20">
        <f t="shared" si="12"/>
        <v>2</v>
      </c>
      <c r="X14" s="20">
        <f t="shared" si="12"/>
        <v>8</v>
      </c>
      <c r="Y14" s="20">
        <f t="shared" si="12"/>
        <v>2</v>
      </c>
      <c r="Z14" s="20">
        <f t="shared" si="2"/>
        <v>104</v>
      </c>
      <c r="AA14" s="20">
        <f t="shared" si="3"/>
        <v>260000</v>
      </c>
    </row>
    <row r="15" spans="1:27" ht="32.1" customHeight="1">
      <c r="A15" s="20">
        <v>12</v>
      </c>
      <c r="B15" s="21" t="s">
        <v>89</v>
      </c>
      <c r="C15" s="22">
        <v>1</v>
      </c>
      <c r="D15" s="20">
        <v>120</v>
      </c>
      <c r="E15" s="20">
        <f>E3*$C$15</f>
        <v>3</v>
      </c>
      <c r="F15" s="20">
        <f t="shared" ref="F15:Y15" si="13">F3*$C$15</f>
        <v>4</v>
      </c>
      <c r="G15" s="20">
        <f t="shared" si="13"/>
        <v>2</v>
      </c>
      <c r="H15" s="20">
        <f t="shared" si="13"/>
        <v>3</v>
      </c>
      <c r="I15" s="20">
        <f t="shared" si="13"/>
        <v>3</v>
      </c>
      <c r="J15" s="20">
        <f t="shared" si="13"/>
        <v>11</v>
      </c>
      <c r="K15" s="20">
        <f t="shared" si="13"/>
        <v>2</v>
      </c>
      <c r="L15" s="20">
        <f t="shared" si="13"/>
        <v>4</v>
      </c>
      <c r="M15" s="20">
        <f t="shared" si="13"/>
        <v>3</v>
      </c>
      <c r="N15" s="20">
        <f t="shared" si="13"/>
        <v>14</v>
      </c>
      <c r="O15" s="20">
        <f t="shared" si="13"/>
        <v>1</v>
      </c>
      <c r="P15" s="20">
        <f t="shared" si="13"/>
        <v>6</v>
      </c>
      <c r="Q15" s="20">
        <f t="shared" si="13"/>
        <v>8</v>
      </c>
      <c r="R15" s="20">
        <f t="shared" si="13"/>
        <v>7</v>
      </c>
      <c r="S15" s="20">
        <f t="shared" si="13"/>
        <v>1</v>
      </c>
      <c r="T15" s="20">
        <f t="shared" si="13"/>
        <v>12</v>
      </c>
      <c r="U15" s="20">
        <f t="shared" si="13"/>
        <v>7</v>
      </c>
      <c r="V15" s="20">
        <f t="shared" si="13"/>
        <v>1</v>
      </c>
      <c r="W15" s="20">
        <f t="shared" si="13"/>
        <v>2</v>
      </c>
      <c r="X15" s="20">
        <f t="shared" si="13"/>
        <v>8</v>
      </c>
      <c r="Y15" s="20">
        <f t="shared" si="13"/>
        <v>2</v>
      </c>
      <c r="Z15" s="20">
        <f t="shared" si="2"/>
        <v>104</v>
      </c>
      <c r="AA15" s="20">
        <f t="shared" si="3"/>
        <v>12480</v>
      </c>
    </row>
    <row r="16" spans="1:27" ht="32.1" customHeight="1">
      <c r="A16" s="20">
        <v>13</v>
      </c>
      <c r="B16" s="26" t="s">
        <v>90</v>
      </c>
      <c r="C16" s="22">
        <v>1</v>
      </c>
      <c r="D16" s="20">
        <v>1600</v>
      </c>
      <c r="E16" s="20">
        <f>E3*$C$16</f>
        <v>3</v>
      </c>
      <c r="F16" s="20">
        <f t="shared" ref="F16:Y16" si="14">F3*$C$16</f>
        <v>4</v>
      </c>
      <c r="G16" s="20">
        <f t="shared" si="14"/>
        <v>2</v>
      </c>
      <c r="H16" s="20">
        <f t="shared" si="14"/>
        <v>3</v>
      </c>
      <c r="I16" s="20">
        <f t="shared" si="14"/>
        <v>3</v>
      </c>
      <c r="J16" s="20">
        <f t="shared" si="14"/>
        <v>11</v>
      </c>
      <c r="K16" s="20">
        <f t="shared" si="14"/>
        <v>2</v>
      </c>
      <c r="L16" s="20">
        <f t="shared" si="14"/>
        <v>4</v>
      </c>
      <c r="M16" s="20">
        <f t="shared" si="14"/>
        <v>3</v>
      </c>
      <c r="N16" s="20">
        <f t="shared" si="14"/>
        <v>14</v>
      </c>
      <c r="O16" s="20">
        <f t="shared" si="14"/>
        <v>1</v>
      </c>
      <c r="P16" s="20">
        <f t="shared" si="14"/>
        <v>6</v>
      </c>
      <c r="Q16" s="20">
        <f t="shared" si="14"/>
        <v>8</v>
      </c>
      <c r="R16" s="20">
        <f t="shared" si="14"/>
        <v>7</v>
      </c>
      <c r="S16" s="20">
        <f t="shared" si="14"/>
        <v>1</v>
      </c>
      <c r="T16" s="20">
        <f t="shared" si="14"/>
        <v>12</v>
      </c>
      <c r="U16" s="20">
        <f t="shared" si="14"/>
        <v>7</v>
      </c>
      <c r="V16" s="20">
        <f t="shared" si="14"/>
        <v>1</v>
      </c>
      <c r="W16" s="20">
        <f t="shared" si="14"/>
        <v>2</v>
      </c>
      <c r="X16" s="20">
        <f t="shared" si="14"/>
        <v>8</v>
      </c>
      <c r="Y16" s="20">
        <f t="shared" si="14"/>
        <v>2</v>
      </c>
      <c r="Z16" s="20">
        <f t="shared" si="2"/>
        <v>104</v>
      </c>
      <c r="AA16" s="20">
        <f t="shared" si="3"/>
        <v>166400</v>
      </c>
    </row>
    <row r="17" spans="1:27" ht="32.1" customHeight="1">
      <c r="A17" s="20">
        <v>14</v>
      </c>
      <c r="B17" s="21" t="s">
        <v>91</v>
      </c>
      <c r="C17" s="22">
        <v>1</v>
      </c>
      <c r="D17" s="20">
        <v>250</v>
      </c>
      <c r="E17" s="20">
        <f>E3*$C$17</f>
        <v>3</v>
      </c>
      <c r="F17" s="20">
        <f t="shared" ref="F17:Y17" si="15">F3*$C$17</f>
        <v>4</v>
      </c>
      <c r="G17" s="20">
        <f t="shared" si="15"/>
        <v>2</v>
      </c>
      <c r="H17" s="20">
        <f t="shared" si="15"/>
        <v>3</v>
      </c>
      <c r="I17" s="20">
        <f t="shared" si="15"/>
        <v>3</v>
      </c>
      <c r="J17" s="20">
        <f t="shared" si="15"/>
        <v>11</v>
      </c>
      <c r="K17" s="20">
        <f t="shared" si="15"/>
        <v>2</v>
      </c>
      <c r="L17" s="20">
        <f t="shared" si="15"/>
        <v>4</v>
      </c>
      <c r="M17" s="20">
        <f t="shared" si="15"/>
        <v>3</v>
      </c>
      <c r="N17" s="20">
        <f t="shared" si="15"/>
        <v>14</v>
      </c>
      <c r="O17" s="20">
        <f t="shared" si="15"/>
        <v>1</v>
      </c>
      <c r="P17" s="20">
        <f t="shared" si="15"/>
        <v>6</v>
      </c>
      <c r="Q17" s="20">
        <f t="shared" si="15"/>
        <v>8</v>
      </c>
      <c r="R17" s="20">
        <f t="shared" si="15"/>
        <v>7</v>
      </c>
      <c r="S17" s="20">
        <f t="shared" si="15"/>
        <v>1</v>
      </c>
      <c r="T17" s="20">
        <f t="shared" si="15"/>
        <v>12</v>
      </c>
      <c r="U17" s="20">
        <f t="shared" si="15"/>
        <v>7</v>
      </c>
      <c r="V17" s="20">
        <f t="shared" si="15"/>
        <v>1</v>
      </c>
      <c r="W17" s="20">
        <f t="shared" si="15"/>
        <v>2</v>
      </c>
      <c r="X17" s="20">
        <f t="shared" si="15"/>
        <v>8</v>
      </c>
      <c r="Y17" s="20">
        <f t="shared" si="15"/>
        <v>2</v>
      </c>
      <c r="Z17" s="20">
        <f t="shared" si="2"/>
        <v>104</v>
      </c>
      <c r="AA17" s="20">
        <f t="shared" si="3"/>
        <v>26000</v>
      </c>
    </row>
    <row r="18" spans="1:27" ht="32.1" customHeight="1">
      <c r="A18" s="20">
        <v>15</v>
      </c>
      <c r="B18" s="21" t="s">
        <v>92</v>
      </c>
      <c r="C18" s="22">
        <v>3</v>
      </c>
      <c r="D18" s="20">
        <v>200</v>
      </c>
      <c r="E18" s="20">
        <f>E3*$C$18</f>
        <v>9</v>
      </c>
      <c r="F18" s="20">
        <f t="shared" ref="F18:Y18" si="16">F3*$C$18</f>
        <v>12</v>
      </c>
      <c r="G18" s="20">
        <f t="shared" si="16"/>
        <v>6</v>
      </c>
      <c r="H18" s="20">
        <f t="shared" si="16"/>
        <v>9</v>
      </c>
      <c r="I18" s="20">
        <f t="shared" si="16"/>
        <v>9</v>
      </c>
      <c r="J18" s="20">
        <f t="shared" si="16"/>
        <v>33</v>
      </c>
      <c r="K18" s="20">
        <f t="shared" si="16"/>
        <v>6</v>
      </c>
      <c r="L18" s="20">
        <f t="shared" si="16"/>
        <v>12</v>
      </c>
      <c r="M18" s="20">
        <f t="shared" si="16"/>
        <v>9</v>
      </c>
      <c r="N18" s="20">
        <f t="shared" si="16"/>
        <v>42</v>
      </c>
      <c r="O18" s="20">
        <f t="shared" si="16"/>
        <v>3</v>
      </c>
      <c r="P18" s="20">
        <f t="shared" si="16"/>
        <v>18</v>
      </c>
      <c r="Q18" s="20">
        <f t="shared" si="16"/>
        <v>24</v>
      </c>
      <c r="R18" s="20">
        <f t="shared" si="16"/>
        <v>21</v>
      </c>
      <c r="S18" s="20">
        <f t="shared" si="16"/>
        <v>3</v>
      </c>
      <c r="T18" s="20">
        <f t="shared" si="16"/>
        <v>36</v>
      </c>
      <c r="U18" s="20">
        <f t="shared" si="16"/>
        <v>21</v>
      </c>
      <c r="V18" s="20">
        <f t="shared" si="16"/>
        <v>3</v>
      </c>
      <c r="W18" s="20">
        <f t="shared" si="16"/>
        <v>6</v>
      </c>
      <c r="X18" s="20">
        <f t="shared" si="16"/>
        <v>24</v>
      </c>
      <c r="Y18" s="20">
        <f t="shared" si="16"/>
        <v>6</v>
      </c>
      <c r="Z18" s="20">
        <f t="shared" si="2"/>
        <v>312</v>
      </c>
      <c r="AA18" s="20">
        <f t="shared" si="3"/>
        <v>62400</v>
      </c>
    </row>
    <row r="19" spans="1:27" ht="32.1" customHeight="1">
      <c r="A19" s="20">
        <v>16</v>
      </c>
      <c r="B19" s="21" t="s">
        <v>93</v>
      </c>
      <c r="C19" s="22">
        <v>1</v>
      </c>
      <c r="D19" s="20">
        <v>200</v>
      </c>
      <c r="E19" s="20">
        <f>E3*$C$19</f>
        <v>3</v>
      </c>
      <c r="F19" s="20">
        <f t="shared" ref="F19:Y19" si="17">F3*$C$19</f>
        <v>4</v>
      </c>
      <c r="G19" s="20">
        <f t="shared" si="17"/>
        <v>2</v>
      </c>
      <c r="H19" s="20">
        <f t="shared" si="17"/>
        <v>3</v>
      </c>
      <c r="I19" s="20">
        <f t="shared" si="17"/>
        <v>3</v>
      </c>
      <c r="J19" s="20">
        <f t="shared" si="17"/>
        <v>11</v>
      </c>
      <c r="K19" s="20">
        <f t="shared" si="17"/>
        <v>2</v>
      </c>
      <c r="L19" s="20">
        <f t="shared" si="17"/>
        <v>4</v>
      </c>
      <c r="M19" s="20">
        <f t="shared" si="17"/>
        <v>3</v>
      </c>
      <c r="N19" s="20">
        <f t="shared" si="17"/>
        <v>14</v>
      </c>
      <c r="O19" s="20">
        <f t="shared" si="17"/>
        <v>1</v>
      </c>
      <c r="P19" s="20">
        <f t="shared" si="17"/>
        <v>6</v>
      </c>
      <c r="Q19" s="20">
        <f t="shared" si="17"/>
        <v>8</v>
      </c>
      <c r="R19" s="20">
        <f t="shared" si="17"/>
        <v>7</v>
      </c>
      <c r="S19" s="20">
        <f t="shared" si="17"/>
        <v>1</v>
      </c>
      <c r="T19" s="20">
        <f t="shared" si="17"/>
        <v>12</v>
      </c>
      <c r="U19" s="20">
        <f t="shared" si="17"/>
        <v>7</v>
      </c>
      <c r="V19" s="20">
        <f t="shared" si="17"/>
        <v>1</v>
      </c>
      <c r="W19" s="20">
        <f t="shared" si="17"/>
        <v>2</v>
      </c>
      <c r="X19" s="20">
        <f t="shared" si="17"/>
        <v>8</v>
      </c>
      <c r="Y19" s="20">
        <f t="shared" si="17"/>
        <v>2</v>
      </c>
      <c r="Z19" s="20">
        <f t="shared" si="2"/>
        <v>104</v>
      </c>
      <c r="AA19" s="20">
        <f t="shared" si="3"/>
        <v>20800</v>
      </c>
    </row>
    <row r="20" spans="1:27" ht="32.1" customHeight="1">
      <c r="A20" s="20">
        <v>17</v>
      </c>
      <c r="B20" s="21" t="s">
        <v>94</v>
      </c>
      <c r="C20" s="22">
        <v>2</v>
      </c>
      <c r="D20" s="20">
        <v>46</v>
      </c>
      <c r="E20" s="20">
        <f>E3*$C$20</f>
        <v>6</v>
      </c>
      <c r="F20" s="20">
        <f t="shared" ref="F20:Y20" si="18">F3*$C$20</f>
        <v>8</v>
      </c>
      <c r="G20" s="20">
        <f t="shared" si="18"/>
        <v>4</v>
      </c>
      <c r="H20" s="20">
        <f t="shared" si="18"/>
        <v>6</v>
      </c>
      <c r="I20" s="20">
        <f t="shared" si="18"/>
        <v>6</v>
      </c>
      <c r="J20" s="20">
        <f t="shared" si="18"/>
        <v>22</v>
      </c>
      <c r="K20" s="20">
        <f t="shared" si="18"/>
        <v>4</v>
      </c>
      <c r="L20" s="20">
        <f t="shared" si="18"/>
        <v>8</v>
      </c>
      <c r="M20" s="20">
        <f t="shared" si="18"/>
        <v>6</v>
      </c>
      <c r="N20" s="20">
        <f t="shared" si="18"/>
        <v>28</v>
      </c>
      <c r="O20" s="20">
        <f t="shared" si="18"/>
        <v>2</v>
      </c>
      <c r="P20" s="20">
        <f t="shared" si="18"/>
        <v>12</v>
      </c>
      <c r="Q20" s="20">
        <f t="shared" si="18"/>
        <v>16</v>
      </c>
      <c r="R20" s="20">
        <f t="shared" si="18"/>
        <v>14</v>
      </c>
      <c r="S20" s="20">
        <f t="shared" si="18"/>
        <v>2</v>
      </c>
      <c r="T20" s="20">
        <f t="shared" si="18"/>
        <v>24</v>
      </c>
      <c r="U20" s="20">
        <f t="shared" si="18"/>
        <v>14</v>
      </c>
      <c r="V20" s="20">
        <f t="shared" si="18"/>
        <v>2</v>
      </c>
      <c r="W20" s="20">
        <f t="shared" si="18"/>
        <v>4</v>
      </c>
      <c r="X20" s="20">
        <f t="shared" si="18"/>
        <v>16</v>
      </c>
      <c r="Y20" s="20">
        <f t="shared" si="18"/>
        <v>4</v>
      </c>
      <c r="Z20" s="20">
        <f t="shared" si="2"/>
        <v>208</v>
      </c>
      <c r="AA20" s="20">
        <f t="shared" si="3"/>
        <v>9568</v>
      </c>
    </row>
    <row r="21" spans="1:27" ht="32.1" customHeight="1">
      <c r="A21" s="20">
        <v>18</v>
      </c>
      <c r="B21" s="21" t="s">
        <v>95</v>
      </c>
      <c r="C21" s="22">
        <v>2</v>
      </c>
      <c r="D21" s="20">
        <v>80</v>
      </c>
      <c r="E21" s="20">
        <f>E3*$C$21</f>
        <v>6</v>
      </c>
      <c r="F21" s="20">
        <f t="shared" ref="F21:Y21" si="19">F3*$C$21</f>
        <v>8</v>
      </c>
      <c r="G21" s="20">
        <f t="shared" si="19"/>
        <v>4</v>
      </c>
      <c r="H21" s="20">
        <f t="shared" si="19"/>
        <v>6</v>
      </c>
      <c r="I21" s="20">
        <f t="shared" si="19"/>
        <v>6</v>
      </c>
      <c r="J21" s="20">
        <f t="shared" si="19"/>
        <v>22</v>
      </c>
      <c r="K21" s="20">
        <f t="shared" si="19"/>
        <v>4</v>
      </c>
      <c r="L21" s="20">
        <f t="shared" si="19"/>
        <v>8</v>
      </c>
      <c r="M21" s="20">
        <f t="shared" si="19"/>
        <v>6</v>
      </c>
      <c r="N21" s="20">
        <f t="shared" si="19"/>
        <v>28</v>
      </c>
      <c r="O21" s="20">
        <f t="shared" si="19"/>
        <v>2</v>
      </c>
      <c r="P21" s="20">
        <f t="shared" si="19"/>
        <v>12</v>
      </c>
      <c r="Q21" s="20">
        <f t="shared" si="19"/>
        <v>16</v>
      </c>
      <c r="R21" s="20">
        <f t="shared" si="19"/>
        <v>14</v>
      </c>
      <c r="S21" s="20">
        <f t="shared" si="19"/>
        <v>2</v>
      </c>
      <c r="T21" s="20">
        <f t="shared" si="19"/>
        <v>24</v>
      </c>
      <c r="U21" s="20">
        <f t="shared" si="19"/>
        <v>14</v>
      </c>
      <c r="V21" s="20">
        <f t="shared" si="19"/>
        <v>2</v>
      </c>
      <c r="W21" s="20">
        <f t="shared" si="19"/>
        <v>4</v>
      </c>
      <c r="X21" s="20">
        <f t="shared" si="19"/>
        <v>16</v>
      </c>
      <c r="Y21" s="20">
        <f t="shared" si="19"/>
        <v>4</v>
      </c>
      <c r="Z21" s="20">
        <f t="shared" si="2"/>
        <v>208</v>
      </c>
      <c r="AA21" s="20">
        <f t="shared" si="3"/>
        <v>16640</v>
      </c>
    </row>
    <row r="22" spans="1:27" ht="32.1" customHeight="1">
      <c r="A22" s="20">
        <v>19</v>
      </c>
      <c r="B22" s="21" t="s">
        <v>96</v>
      </c>
      <c r="C22" s="22">
        <v>2</v>
      </c>
      <c r="D22" s="20">
        <v>250</v>
      </c>
      <c r="E22" s="20">
        <f>E3*$C$22</f>
        <v>6</v>
      </c>
      <c r="F22" s="20">
        <f t="shared" ref="F22:Y22" si="20">F3*$C$22</f>
        <v>8</v>
      </c>
      <c r="G22" s="20">
        <f t="shared" si="20"/>
        <v>4</v>
      </c>
      <c r="H22" s="20">
        <f t="shared" si="20"/>
        <v>6</v>
      </c>
      <c r="I22" s="20">
        <f t="shared" si="20"/>
        <v>6</v>
      </c>
      <c r="J22" s="20">
        <f t="shared" si="20"/>
        <v>22</v>
      </c>
      <c r="K22" s="20">
        <f t="shared" si="20"/>
        <v>4</v>
      </c>
      <c r="L22" s="20">
        <f t="shared" si="20"/>
        <v>8</v>
      </c>
      <c r="M22" s="20">
        <f t="shared" si="20"/>
        <v>6</v>
      </c>
      <c r="N22" s="20">
        <f t="shared" si="20"/>
        <v>28</v>
      </c>
      <c r="O22" s="20">
        <f t="shared" si="20"/>
        <v>2</v>
      </c>
      <c r="P22" s="20">
        <f t="shared" si="20"/>
        <v>12</v>
      </c>
      <c r="Q22" s="20">
        <f t="shared" si="20"/>
        <v>16</v>
      </c>
      <c r="R22" s="20">
        <f t="shared" si="20"/>
        <v>14</v>
      </c>
      <c r="S22" s="20">
        <f t="shared" si="20"/>
        <v>2</v>
      </c>
      <c r="T22" s="20">
        <f t="shared" si="20"/>
        <v>24</v>
      </c>
      <c r="U22" s="20">
        <f t="shared" si="20"/>
        <v>14</v>
      </c>
      <c r="V22" s="20">
        <f t="shared" si="20"/>
        <v>2</v>
      </c>
      <c r="W22" s="20">
        <f t="shared" si="20"/>
        <v>4</v>
      </c>
      <c r="X22" s="20">
        <f t="shared" si="20"/>
        <v>16</v>
      </c>
      <c r="Y22" s="20">
        <f t="shared" si="20"/>
        <v>4</v>
      </c>
      <c r="Z22" s="20">
        <f t="shared" si="2"/>
        <v>208</v>
      </c>
      <c r="AA22" s="20">
        <f t="shared" si="3"/>
        <v>52000</v>
      </c>
    </row>
    <row r="23" spans="1:27" ht="32.1" customHeight="1">
      <c r="A23" s="20">
        <v>20</v>
      </c>
      <c r="B23" s="21" t="s">
        <v>97</v>
      </c>
      <c r="C23" s="22">
        <v>2</v>
      </c>
      <c r="D23" s="20">
        <v>25</v>
      </c>
      <c r="E23" s="20">
        <f>E3*$C$23</f>
        <v>6</v>
      </c>
      <c r="F23" s="20">
        <f t="shared" ref="F23:Y23" si="21">F3*$C$23</f>
        <v>8</v>
      </c>
      <c r="G23" s="20">
        <f t="shared" si="21"/>
        <v>4</v>
      </c>
      <c r="H23" s="20">
        <f t="shared" si="21"/>
        <v>6</v>
      </c>
      <c r="I23" s="20">
        <f t="shared" si="21"/>
        <v>6</v>
      </c>
      <c r="J23" s="20">
        <f t="shared" si="21"/>
        <v>22</v>
      </c>
      <c r="K23" s="20">
        <f t="shared" si="21"/>
        <v>4</v>
      </c>
      <c r="L23" s="20">
        <f t="shared" si="21"/>
        <v>8</v>
      </c>
      <c r="M23" s="20">
        <f t="shared" si="21"/>
        <v>6</v>
      </c>
      <c r="N23" s="20">
        <f t="shared" si="21"/>
        <v>28</v>
      </c>
      <c r="O23" s="20">
        <f t="shared" si="21"/>
        <v>2</v>
      </c>
      <c r="P23" s="20">
        <f t="shared" si="21"/>
        <v>12</v>
      </c>
      <c r="Q23" s="20">
        <f t="shared" si="21"/>
        <v>16</v>
      </c>
      <c r="R23" s="20">
        <f t="shared" si="21"/>
        <v>14</v>
      </c>
      <c r="S23" s="20">
        <f t="shared" si="21"/>
        <v>2</v>
      </c>
      <c r="T23" s="20">
        <f t="shared" si="21"/>
        <v>24</v>
      </c>
      <c r="U23" s="20">
        <f t="shared" si="21"/>
        <v>14</v>
      </c>
      <c r="V23" s="20">
        <f t="shared" si="21"/>
        <v>2</v>
      </c>
      <c r="W23" s="20">
        <f t="shared" si="21"/>
        <v>4</v>
      </c>
      <c r="X23" s="20">
        <f t="shared" si="21"/>
        <v>16</v>
      </c>
      <c r="Y23" s="20">
        <f t="shared" si="21"/>
        <v>4</v>
      </c>
      <c r="Z23" s="20">
        <f t="shared" si="2"/>
        <v>208</v>
      </c>
      <c r="AA23" s="20">
        <f t="shared" si="3"/>
        <v>5200</v>
      </c>
    </row>
    <row r="24" spans="1:27" ht="32.1" customHeight="1">
      <c r="A24" s="20">
        <v>21</v>
      </c>
      <c r="B24" s="21" t="s">
        <v>98</v>
      </c>
      <c r="C24" s="22">
        <v>1</v>
      </c>
      <c r="D24" s="20">
        <v>2500</v>
      </c>
      <c r="E24" s="20">
        <f>E3*$C$24</f>
        <v>3</v>
      </c>
      <c r="F24" s="20">
        <f t="shared" ref="F24:Y24" si="22">F3*$C$24</f>
        <v>4</v>
      </c>
      <c r="G24" s="20">
        <f t="shared" si="22"/>
        <v>2</v>
      </c>
      <c r="H24" s="20">
        <f t="shared" si="22"/>
        <v>3</v>
      </c>
      <c r="I24" s="20">
        <f t="shared" si="22"/>
        <v>3</v>
      </c>
      <c r="J24" s="20">
        <f t="shared" si="22"/>
        <v>11</v>
      </c>
      <c r="K24" s="20">
        <f t="shared" si="22"/>
        <v>2</v>
      </c>
      <c r="L24" s="20">
        <f t="shared" si="22"/>
        <v>4</v>
      </c>
      <c r="M24" s="20">
        <f t="shared" si="22"/>
        <v>3</v>
      </c>
      <c r="N24" s="20">
        <f t="shared" si="22"/>
        <v>14</v>
      </c>
      <c r="O24" s="20">
        <f t="shared" si="22"/>
        <v>1</v>
      </c>
      <c r="P24" s="20">
        <f t="shared" si="22"/>
        <v>6</v>
      </c>
      <c r="Q24" s="20">
        <f t="shared" si="22"/>
        <v>8</v>
      </c>
      <c r="R24" s="20">
        <f t="shared" si="22"/>
        <v>7</v>
      </c>
      <c r="S24" s="20">
        <f t="shared" si="22"/>
        <v>1</v>
      </c>
      <c r="T24" s="20">
        <f t="shared" si="22"/>
        <v>12</v>
      </c>
      <c r="U24" s="20">
        <f t="shared" si="22"/>
        <v>7</v>
      </c>
      <c r="V24" s="20">
        <f t="shared" si="22"/>
        <v>1</v>
      </c>
      <c r="W24" s="20">
        <f t="shared" si="22"/>
        <v>2</v>
      </c>
      <c r="X24" s="20">
        <f t="shared" si="22"/>
        <v>8</v>
      </c>
      <c r="Y24" s="20">
        <f t="shared" si="22"/>
        <v>2</v>
      </c>
      <c r="Z24" s="20">
        <f t="shared" si="2"/>
        <v>104</v>
      </c>
      <c r="AA24" s="20">
        <f t="shared" si="3"/>
        <v>260000</v>
      </c>
    </row>
    <row r="25" spans="1:27" ht="32.1" customHeight="1">
      <c r="A25" s="20">
        <v>22</v>
      </c>
      <c r="B25" s="21" t="s">
        <v>99</v>
      </c>
      <c r="C25" s="22">
        <v>1</v>
      </c>
      <c r="D25" s="20">
        <v>880</v>
      </c>
      <c r="E25" s="20">
        <f>E3*$C$25</f>
        <v>3</v>
      </c>
      <c r="F25" s="20">
        <f t="shared" ref="F25:Y25" si="23">F3*$C$25</f>
        <v>4</v>
      </c>
      <c r="G25" s="20">
        <f t="shared" si="23"/>
        <v>2</v>
      </c>
      <c r="H25" s="20">
        <f t="shared" si="23"/>
        <v>3</v>
      </c>
      <c r="I25" s="20">
        <f t="shared" si="23"/>
        <v>3</v>
      </c>
      <c r="J25" s="20">
        <f t="shared" si="23"/>
        <v>11</v>
      </c>
      <c r="K25" s="20">
        <f t="shared" si="23"/>
        <v>2</v>
      </c>
      <c r="L25" s="20">
        <f t="shared" si="23"/>
        <v>4</v>
      </c>
      <c r="M25" s="20">
        <f t="shared" si="23"/>
        <v>3</v>
      </c>
      <c r="N25" s="20">
        <f t="shared" si="23"/>
        <v>14</v>
      </c>
      <c r="O25" s="20">
        <f t="shared" si="23"/>
        <v>1</v>
      </c>
      <c r="P25" s="20">
        <f t="shared" si="23"/>
        <v>6</v>
      </c>
      <c r="Q25" s="20">
        <f t="shared" si="23"/>
        <v>8</v>
      </c>
      <c r="R25" s="20">
        <f t="shared" si="23"/>
        <v>7</v>
      </c>
      <c r="S25" s="20">
        <f t="shared" si="23"/>
        <v>1</v>
      </c>
      <c r="T25" s="20">
        <f t="shared" si="23"/>
        <v>12</v>
      </c>
      <c r="U25" s="20">
        <f t="shared" si="23"/>
        <v>7</v>
      </c>
      <c r="V25" s="20">
        <f t="shared" si="23"/>
        <v>1</v>
      </c>
      <c r="W25" s="20">
        <f t="shared" si="23"/>
        <v>2</v>
      </c>
      <c r="X25" s="20">
        <f t="shared" si="23"/>
        <v>8</v>
      </c>
      <c r="Y25" s="20">
        <f t="shared" si="23"/>
        <v>2</v>
      </c>
      <c r="Z25" s="20">
        <f t="shared" si="2"/>
        <v>104</v>
      </c>
      <c r="AA25" s="20">
        <f t="shared" si="3"/>
        <v>91520</v>
      </c>
    </row>
    <row r="26" spans="1:27" ht="32.1" customHeight="1">
      <c r="A26" s="20">
        <v>23</v>
      </c>
      <c r="B26" s="21" t="s">
        <v>100</v>
      </c>
      <c r="C26" s="22">
        <v>1</v>
      </c>
      <c r="D26" s="20">
        <v>300</v>
      </c>
      <c r="E26" s="20">
        <f>E3*$C$26</f>
        <v>3</v>
      </c>
      <c r="F26" s="20">
        <f t="shared" ref="F26:Y26" si="24">F3*$C$26</f>
        <v>4</v>
      </c>
      <c r="G26" s="20">
        <f t="shared" si="24"/>
        <v>2</v>
      </c>
      <c r="H26" s="20">
        <f t="shared" si="24"/>
        <v>3</v>
      </c>
      <c r="I26" s="20">
        <f t="shared" si="24"/>
        <v>3</v>
      </c>
      <c r="J26" s="20">
        <f t="shared" si="24"/>
        <v>11</v>
      </c>
      <c r="K26" s="20">
        <f t="shared" si="24"/>
        <v>2</v>
      </c>
      <c r="L26" s="20">
        <f t="shared" si="24"/>
        <v>4</v>
      </c>
      <c r="M26" s="20">
        <f t="shared" si="24"/>
        <v>3</v>
      </c>
      <c r="N26" s="20">
        <f t="shared" si="24"/>
        <v>14</v>
      </c>
      <c r="O26" s="20">
        <f t="shared" si="24"/>
        <v>1</v>
      </c>
      <c r="P26" s="20">
        <f t="shared" si="24"/>
        <v>6</v>
      </c>
      <c r="Q26" s="20">
        <f t="shared" si="24"/>
        <v>8</v>
      </c>
      <c r="R26" s="20">
        <f t="shared" si="24"/>
        <v>7</v>
      </c>
      <c r="S26" s="20">
        <f t="shared" si="24"/>
        <v>1</v>
      </c>
      <c r="T26" s="20">
        <f t="shared" si="24"/>
        <v>12</v>
      </c>
      <c r="U26" s="20">
        <f t="shared" si="24"/>
        <v>7</v>
      </c>
      <c r="V26" s="20">
        <f t="shared" si="24"/>
        <v>1</v>
      </c>
      <c r="W26" s="20">
        <f t="shared" si="24"/>
        <v>2</v>
      </c>
      <c r="X26" s="20">
        <f t="shared" si="24"/>
        <v>8</v>
      </c>
      <c r="Y26" s="20">
        <f t="shared" si="24"/>
        <v>2</v>
      </c>
      <c r="Z26" s="20">
        <f t="shared" si="2"/>
        <v>104</v>
      </c>
      <c r="AA26" s="20">
        <f t="shared" si="3"/>
        <v>31200</v>
      </c>
    </row>
    <row r="27" spans="1:27" ht="32.1" customHeight="1">
      <c r="A27" s="20">
        <v>24</v>
      </c>
      <c r="B27" s="21" t="s">
        <v>101</v>
      </c>
      <c r="C27" s="22">
        <v>2</v>
      </c>
      <c r="D27" s="27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ht="32.1" customHeight="1">
      <c r="A28" s="20"/>
      <c r="B28" s="21" t="s">
        <v>102</v>
      </c>
      <c r="C28" s="22">
        <v>1</v>
      </c>
      <c r="D28" s="20">
        <v>350</v>
      </c>
      <c r="E28" s="20">
        <f>E3*$C$28</f>
        <v>3</v>
      </c>
      <c r="F28" s="20">
        <f t="shared" ref="F28:Y28" si="25">F3*$C$28</f>
        <v>4</v>
      </c>
      <c r="G28" s="20">
        <f t="shared" si="25"/>
        <v>2</v>
      </c>
      <c r="H28" s="20">
        <f t="shared" si="25"/>
        <v>3</v>
      </c>
      <c r="I28" s="20">
        <f t="shared" si="25"/>
        <v>3</v>
      </c>
      <c r="J28" s="20">
        <f t="shared" si="25"/>
        <v>11</v>
      </c>
      <c r="K28" s="20">
        <f t="shared" si="25"/>
        <v>2</v>
      </c>
      <c r="L28" s="20">
        <f t="shared" si="25"/>
        <v>4</v>
      </c>
      <c r="M28" s="20">
        <f t="shared" si="25"/>
        <v>3</v>
      </c>
      <c r="N28" s="20">
        <f t="shared" si="25"/>
        <v>14</v>
      </c>
      <c r="O28" s="20">
        <f t="shared" si="25"/>
        <v>1</v>
      </c>
      <c r="P28" s="20">
        <f t="shared" si="25"/>
        <v>6</v>
      </c>
      <c r="Q28" s="20">
        <f t="shared" si="25"/>
        <v>8</v>
      </c>
      <c r="R28" s="20">
        <f t="shared" si="25"/>
        <v>7</v>
      </c>
      <c r="S28" s="20">
        <f t="shared" si="25"/>
        <v>1</v>
      </c>
      <c r="T28" s="20">
        <f t="shared" si="25"/>
        <v>12</v>
      </c>
      <c r="U28" s="20">
        <f t="shared" si="25"/>
        <v>7</v>
      </c>
      <c r="V28" s="20">
        <f t="shared" si="25"/>
        <v>1</v>
      </c>
      <c r="W28" s="20">
        <f t="shared" si="25"/>
        <v>2</v>
      </c>
      <c r="X28" s="20">
        <f t="shared" si="25"/>
        <v>8</v>
      </c>
      <c r="Y28" s="20">
        <f t="shared" si="25"/>
        <v>2</v>
      </c>
      <c r="Z28" s="20">
        <f t="shared" si="2"/>
        <v>104</v>
      </c>
      <c r="AA28" s="20">
        <f t="shared" si="3"/>
        <v>36400</v>
      </c>
    </row>
    <row r="29" spans="1:27" ht="32.1" customHeight="1">
      <c r="A29" s="20"/>
      <c r="B29" s="21" t="s">
        <v>103</v>
      </c>
      <c r="C29" s="22">
        <v>1</v>
      </c>
      <c r="D29" s="20">
        <v>350</v>
      </c>
      <c r="E29" s="20">
        <f>E3*$C$29</f>
        <v>3</v>
      </c>
      <c r="F29" s="20">
        <f t="shared" ref="F29:Y29" si="26">F3*$C$29</f>
        <v>4</v>
      </c>
      <c r="G29" s="20">
        <f t="shared" si="26"/>
        <v>2</v>
      </c>
      <c r="H29" s="20">
        <f t="shared" si="26"/>
        <v>3</v>
      </c>
      <c r="I29" s="20">
        <f t="shared" si="26"/>
        <v>3</v>
      </c>
      <c r="J29" s="20">
        <f t="shared" si="26"/>
        <v>11</v>
      </c>
      <c r="K29" s="20">
        <f t="shared" si="26"/>
        <v>2</v>
      </c>
      <c r="L29" s="20">
        <f t="shared" si="26"/>
        <v>4</v>
      </c>
      <c r="M29" s="20">
        <f t="shared" si="26"/>
        <v>3</v>
      </c>
      <c r="N29" s="20">
        <f t="shared" si="26"/>
        <v>14</v>
      </c>
      <c r="O29" s="20">
        <f t="shared" si="26"/>
        <v>1</v>
      </c>
      <c r="P29" s="20">
        <f t="shared" si="26"/>
        <v>6</v>
      </c>
      <c r="Q29" s="20">
        <f t="shared" si="26"/>
        <v>8</v>
      </c>
      <c r="R29" s="20">
        <f t="shared" si="26"/>
        <v>7</v>
      </c>
      <c r="S29" s="20">
        <f t="shared" si="26"/>
        <v>1</v>
      </c>
      <c r="T29" s="20">
        <f t="shared" si="26"/>
        <v>12</v>
      </c>
      <c r="U29" s="20">
        <f t="shared" si="26"/>
        <v>7</v>
      </c>
      <c r="V29" s="20">
        <f t="shared" si="26"/>
        <v>1</v>
      </c>
      <c r="W29" s="20">
        <f t="shared" si="26"/>
        <v>2</v>
      </c>
      <c r="X29" s="20">
        <f t="shared" si="26"/>
        <v>8</v>
      </c>
      <c r="Y29" s="20">
        <f t="shared" si="26"/>
        <v>2</v>
      </c>
      <c r="Z29" s="20">
        <f t="shared" si="2"/>
        <v>104</v>
      </c>
      <c r="AA29" s="20">
        <f t="shared" si="3"/>
        <v>36400</v>
      </c>
    </row>
    <row r="30" spans="1:27" ht="32.1" customHeight="1">
      <c r="A30" s="20">
        <v>28</v>
      </c>
      <c r="B30" s="21" t="s">
        <v>104</v>
      </c>
      <c r="C30" s="22">
        <v>1</v>
      </c>
      <c r="D30" s="20">
        <v>150</v>
      </c>
      <c r="E30" s="20">
        <f>E3*$C$30</f>
        <v>3</v>
      </c>
      <c r="F30" s="20">
        <f t="shared" ref="F30:Y30" si="27">F3*$C$30</f>
        <v>4</v>
      </c>
      <c r="G30" s="20">
        <f t="shared" si="27"/>
        <v>2</v>
      </c>
      <c r="H30" s="20">
        <f t="shared" si="27"/>
        <v>3</v>
      </c>
      <c r="I30" s="20">
        <f t="shared" si="27"/>
        <v>3</v>
      </c>
      <c r="J30" s="20">
        <f t="shared" si="27"/>
        <v>11</v>
      </c>
      <c r="K30" s="20">
        <f t="shared" si="27"/>
        <v>2</v>
      </c>
      <c r="L30" s="20">
        <f t="shared" si="27"/>
        <v>4</v>
      </c>
      <c r="M30" s="20">
        <f t="shared" si="27"/>
        <v>3</v>
      </c>
      <c r="N30" s="20">
        <f t="shared" si="27"/>
        <v>14</v>
      </c>
      <c r="O30" s="20">
        <f t="shared" si="27"/>
        <v>1</v>
      </c>
      <c r="P30" s="20">
        <f t="shared" si="27"/>
        <v>6</v>
      </c>
      <c r="Q30" s="20">
        <f t="shared" si="27"/>
        <v>8</v>
      </c>
      <c r="R30" s="20">
        <f t="shared" si="27"/>
        <v>7</v>
      </c>
      <c r="S30" s="20">
        <f t="shared" si="27"/>
        <v>1</v>
      </c>
      <c r="T30" s="20">
        <f t="shared" si="27"/>
        <v>12</v>
      </c>
      <c r="U30" s="20">
        <f t="shared" si="27"/>
        <v>7</v>
      </c>
      <c r="V30" s="20">
        <f t="shared" si="27"/>
        <v>1</v>
      </c>
      <c r="W30" s="20">
        <f t="shared" si="27"/>
        <v>2</v>
      </c>
      <c r="X30" s="20">
        <f t="shared" si="27"/>
        <v>8</v>
      </c>
      <c r="Y30" s="20">
        <f t="shared" si="27"/>
        <v>2</v>
      </c>
      <c r="Z30" s="20">
        <f t="shared" si="2"/>
        <v>104</v>
      </c>
      <c r="AA30" s="20">
        <f t="shared" si="3"/>
        <v>15600</v>
      </c>
    </row>
    <row r="31" spans="1:27" ht="32.1" customHeight="1">
      <c r="A31" s="20">
        <v>29</v>
      </c>
      <c r="B31" s="21" t="s">
        <v>105</v>
      </c>
      <c r="C31" s="22">
        <v>6</v>
      </c>
      <c r="D31" s="2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1:27" ht="32.1" customHeight="1">
      <c r="A32" s="20"/>
      <c r="B32" s="21" t="s">
        <v>106</v>
      </c>
      <c r="C32" s="22">
        <v>2</v>
      </c>
      <c r="D32" s="20">
        <v>350</v>
      </c>
      <c r="E32" s="20">
        <f>E3*$C$32</f>
        <v>6</v>
      </c>
      <c r="F32" s="20">
        <f t="shared" ref="F32:Y32" si="28">F3*$C$32</f>
        <v>8</v>
      </c>
      <c r="G32" s="20">
        <f t="shared" si="28"/>
        <v>4</v>
      </c>
      <c r="H32" s="20">
        <f t="shared" si="28"/>
        <v>6</v>
      </c>
      <c r="I32" s="20">
        <f t="shared" si="28"/>
        <v>6</v>
      </c>
      <c r="J32" s="20">
        <f t="shared" si="28"/>
        <v>22</v>
      </c>
      <c r="K32" s="20">
        <f t="shared" si="28"/>
        <v>4</v>
      </c>
      <c r="L32" s="20">
        <f t="shared" si="28"/>
        <v>8</v>
      </c>
      <c r="M32" s="20">
        <f t="shared" si="28"/>
        <v>6</v>
      </c>
      <c r="N32" s="20">
        <f t="shared" si="28"/>
        <v>28</v>
      </c>
      <c r="O32" s="20">
        <f t="shared" si="28"/>
        <v>2</v>
      </c>
      <c r="P32" s="20">
        <f t="shared" si="28"/>
        <v>12</v>
      </c>
      <c r="Q32" s="20">
        <f t="shared" si="28"/>
        <v>16</v>
      </c>
      <c r="R32" s="20">
        <f t="shared" si="28"/>
        <v>14</v>
      </c>
      <c r="S32" s="20">
        <f t="shared" si="28"/>
        <v>2</v>
      </c>
      <c r="T32" s="20">
        <f t="shared" si="28"/>
        <v>24</v>
      </c>
      <c r="U32" s="20">
        <f t="shared" si="28"/>
        <v>14</v>
      </c>
      <c r="V32" s="20">
        <f t="shared" si="28"/>
        <v>2</v>
      </c>
      <c r="W32" s="20">
        <f t="shared" si="28"/>
        <v>4</v>
      </c>
      <c r="X32" s="20">
        <f t="shared" si="28"/>
        <v>16</v>
      </c>
      <c r="Y32" s="20">
        <f t="shared" si="28"/>
        <v>4</v>
      </c>
      <c r="Z32" s="20">
        <f t="shared" si="2"/>
        <v>208</v>
      </c>
      <c r="AA32" s="20">
        <f t="shared" si="3"/>
        <v>72800</v>
      </c>
    </row>
    <row r="33" spans="1:27" ht="32.1" customHeight="1">
      <c r="A33" s="20"/>
      <c r="B33" s="21" t="s">
        <v>107</v>
      </c>
      <c r="C33" s="22">
        <v>2</v>
      </c>
      <c r="D33" s="20">
        <v>90</v>
      </c>
      <c r="E33" s="20">
        <f>E3*$C$33</f>
        <v>6</v>
      </c>
      <c r="F33" s="20">
        <f t="shared" ref="F33:Y33" si="29">F3*$C$33</f>
        <v>8</v>
      </c>
      <c r="G33" s="20">
        <f t="shared" si="29"/>
        <v>4</v>
      </c>
      <c r="H33" s="20">
        <f t="shared" si="29"/>
        <v>6</v>
      </c>
      <c r="I33" s="20">
        <f t="shared" si="29"/>
        <v>6</v>
      </c>
      <c r="J33" s="20">
        <f t="shared" si="29"/>
        <v>22</v>
      </c>
      <c r="K33" s="20">
        <f t="shared" si="29"/>
        <v>4</v>
      </c>
      <c r="L33" s="20">
        <f t="shared" si="29"/>
        <v>8</v>
      </c>
      <c r="M33" s="20">
        <f t="shared" si="29"/>
        <v>6</v>
      </c>
      <c r="N33" s="20">
        <f t="shared" si="29"/>
        <v>28</v>
      </c>
      <c r="O33" s="20">
        <f t="shared" si="29"/>
        <v>2</v>
      </c>
      <c r="P33" s="20">
        <f t="shared" si="29"/>
        <v>12</v>
      </c>
      <c r="Q33" s="20">
        <f t="shared" si="29"/>
        <v>16</v>
      </c>
      <c r="R33" s="20">
        <f t="shared" si="29"/>
        <v>14</v>
      </c>
      <c r="S33" s="20">
        <f t="shared" si="29"/>
        <v>2</v>
      </c>
      <c r="T33" s="20">
        <f t="shared" si="29"/>
        <v>24</v>
      </c>
      <c r="U33" s="20">
        <f t="shared" si="29"/>
        <v>14</v>
      </c>
      <c r="V33" s="20">
        <f t="shared" si="29"/>
        <v>2</v>
      </c>
      <c r="W33" s="20">
        <f t="shared" si="29"/>
        <v>4</v>
      </c>
      <c r="X33" s="20">
        <f t="shared" si="29"/>
        <v>16</v>
      </c>
      <c r="Y33" s="20">
        <f t="shared" si="29"/>
        <v>4</v>
      </c>
      <c r="Z33" s="20">
        <f t="shared" si="2"/>
        <v>208</v>
      </c>
      <c r="AA33" s="20">
        <f t="shared" si="3"/>
        <v>18720</v>
      </c>
    </row>
    <row r="34" spans="1:27" ht="32.1" customHeight="1">
      <c r="A34" s="20"/>
      <c r="B34" s="21" t="s">
        <v>108</v>
      </c>
      <c r="C34" s="22">
        <v>3</v>
      </c>
      <c r="D34" s="20">
        <v>90</v>
      </c>
      <c r="E34" s="20">
        <f>E3*$C$34</f>
        <v>9</v>
      </c>
      <c r="F34" s="20">
        <f t="shared" ref="F34:Y34" si="30">F3*$C$34</f>
        <v>12</v>
      </c>
      <c r="G34" s="20">
        <f t="shared" si="30"/>
        <v>6</v>
      </c>
      <c r="H34" s="20">
        <f t="shared" si="30"/>
        <v>9</v>
      </c>
      <c r="I34" s="20">
        <f t="shared" si="30"/>
        <v>9</v>
      </c>
      <c r="J34" s="20">
        <f t="shared" si="30"/>
        <v>33</v>
      </c>
      <c r="K34" s="20">
        <f t="shared" si="30"/>
        <v>6</v>
      </c>
      <c r="L34" s="20">
        <f t="shared" si="30"/>
        <v>12</v>
      </c>
      <c r="M34" s="20">
        <f t="shared" si="30"/>
        <v>9</v>
      </c>
      <c r="N34" s="20">
        <f t="shared" si="30"/>
        <v>42</v>
      </c>
      <c r="O34" s="20">
        <f t="shared" si="30"/>
        <v>3</v>
      </c>
      <c r="P34" s="20">
        <f t="shared" si="30"/>
        <v>18</v>
      </c>
      <c r="Q34" s="20">
        <f t="shared" si="30"/>
        <v>24</v>
      </c>
      <c r="R34" s="20">
        <f t="shared" si="30"/>
        <v>21</v>
      </c>
      <c r="S34" s="20">
        <f t="shared" si="30"/>
        <v>3</v>
      </c>
      <c r="T34" s="20">
        <f t="shared" si="30"/>
        <v>36</v>
      </c>
      <c r="U34" s="20">
        <f t="shared" si="30"/>
        <v>21</v>
      </c>
      <c r="V34" s="20">
        <f t="shared" si="30"/>
        <v>3</v>
      </c>
      <c r="W34" s="20">
        <f t="shared" si="30"/>
        <v>6</v>
      </c>
      <c r="X34" s="20">
        <f t="shared" si="30"/>
        <v>24</v>
      </c>
      <c r="Y34" s="20">
        <f t="shared" si="30"/>
        <v>6</v>
      </c>
      <c r="Z34" s="20">
        <f t="shared" si="2"/>
        <v>312</v>
      </c>
      <c r="AA34" s="20">
        <f t="shared" si="3"/>
        <v>28080</v>
      </c>
    </row>
    <row r="35" spans="1:27" ht="32.1" customHeight="1">
      <c r="A35" s="20">
        <v>30</v>
      </c>
      <c r="B35" s="21" t="s">
        <v>109</v>
      </c>
      <c r="C35" s="22">
        <v>9</v>
      </c>
      <c r="D35" s="27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1:27" ht="32.1" customHeight="1">
      <c r="A36" s="20"/>
      <c r="B36" s="21" t="s">
        <v>106</v>
      </c>
      <c r="C36" s="22">
        <v>3</v>
      </c>
      <c r="D36" s="20">
        <v>210</v>
      </c>
      <c r="E36" s="20">
        <f>E3*$C$35</f>
        <v>27</v>
      </c>
      <c r="F36" s="20">
        <f t="shared" ref="F36:Y36" si="31">F3*$C$35</f>
        <v>36</v>
      </c>
      <c r="G36" s="20">
        <f t="shared" si="31"/>
        <v>18</v>
      </c>
      <c r="H36" s="20">
        <f t="shared" si="31"/>
        <v>27</v>
      </c>
      <c r="I36" s="20">
        <f t="shared" si="31"/>
        <v>27</v>
      </c>
      <c r="J36" s="20">
        <f t="shared" si="31"/>
        <v>99</v>
      </c>
      <c r="K36" s="20">
        <f t="shared" si="31"/>
        <v>18</v>
      </c>
      <c r="L36" s="20">
        <f t="shared" si="31"/>
        <v>36</v>
      </c>
      <c r="M36" s="20">
        <f t="shared" si="31"/>
        <v>27</v>
      </c>
      <c r="N36" s="20">
        <f t="shared" si="31"/>
        <v>126</v>
      </c>
      <c r="O36" s="20">
        <f t="shared" si="31"/>
        <v>9</v>
      </c>
      <c r="P36" s="20">
        <f t="shared" si="31"/>
        <v>54</v>
      </c>
      <c r="Q36" s="20">
        <f t="shared" si="31"/>
        <v>72</v>
      </c>
      <c r="R36" s="20">
        <f t="shared" si="31"/>
        <v>63</v>
      </c>
      <c r="S36" s="20">
        <f t="shared" si="31"/>
        <v>9</v>
      </c>
      <c r="T36" s="20">
        <f t="shared" si="31"/>
        <v>108</v>
      </c>
      <c r="U36" s="20">
        <f t="shared" si="31"/>
        <v>63</v>
      </c>
      <c r="V36" s="20">
        <f t="shared" si="31"/>
        <v>9</v>
      </c>
      <c r="W36" s="20">
        <f t="shared" si="31"/>
        <v>18</v>
      </c>
      <c r="X36" s="20">
        <f t="shared" si="31"/>
        <v>72</v>
      </c>
      <c r="Y36" s="20">
        <f t="shared" si="31"/>
        <v>18</v>
      </c>
      <c r="Z36" s="20">
        <f t="shared" si="2"/>
        <v>936</v>
      </c>
      <c r="AA36" s="20">
        <f t="shared" si="3"/>
        <v>196560</v>
      </c>
    </row>
    <row r="37" spans="1:27" ht="32.1" customHeight="1">
      <c r="A37" s="20"/>
      <c r="B37" s="21" t="s">
        <v>110</v>
      </c>
      <c r="C37" s="22">
        <v>3</v>
      </c>
      <c r="D37" s="20">
        <v>180</v>
      </c>
      <c r="E37" s="20">
        <f>E3*$C$36</f>
        <v>9</v>
      </c>
      <c r="F37" s="20">
        <f t="shared" ref="F37:Y37" si="32">F3*$C$36</f>
        <v>12</v>
      </c>
      <c r="G37" s="20">
        <f t="shared" si="32"/>
        <v>6</v>
      </c>
      <c r="H37" s="20">
        <f t="shared" si="32"/>
        <v>9</v>
      </c>
      <c r="I37" s="20">
        <f t="shared" si="32"/>
        <v>9</v>
      </c>
      <c r="J37" s="20">
        <f t="shared" si="32"/>
        <v>33</v>
      </c>
      <c r="K37" s="20">
        <f t="shared" si="32"/>
        <v>6</v>
      </c>
      <c r="L37" s="20">
        <f t="shared" si="32"/>
        <v>12</v>
      </c>
      <c r="M37" s="20">
        <f t="shared" si="32"/>
        <v>9</v>
      </c>
      <c r="N37" s="20">
        <f t="shared" si="32"/>
        <v>42</v>
      </c>
      <c r="O37" s="20">
        <f t="shared" si="32"/>
        <v>3</v>
      </c>
      <c r="P37" s="20">
        <f t="shared" si="32"/>
        <v>18</v>
      </c>
      <c r="Q37" s="20">
        <f t="shared" si="32"/>
        <v>24</v>
      </c>
      <c r="R37" s="20">
        <f t="shared" si="32"/>
        <v>21</v>
      </c>
      <c r="S37" s="20">
        <f t="shared" si="32"/>
        <v>3</v>
      </c>
      <c r="T37" s="20">
        <f t="shared" si="32"/>
        <v>36</v>
      </c>
      <c r="U37" s="20">
        <f t="shared" si="32"/>
        <v>21</v>
      </c>
      <c r="V37" s="20">
        <f t="shared" si="32"/>
        <v>3</v>
      </c>
      <c r="W37" s="20">
        <f t="shared" si="32"/>
        <v>6</v>
      </c>
      <c r="X37" s="20">
        <f t="shared" si="32"/>
        <v>24</v>
      </c>
      <c r="Y37" s="20">
        <f t="shared" si="32"/>
        <v>6</v>
      </c>
      <c r="Z37" s="20">
        <f t="shared" si="2"/>
        <v>312</v>
      </c>
      <c r="AA37" s="20">
        <f t="shared" si="3"/>
        <v>56160</v>
      </c>
    </row>
    <row r="38" spans="1:27" ht="32.1" customHeight="1">
      <c r="A38" s="20"/>
      <c r="B38" s="21" t="s">
        <v>111</v>
      </c>
      <c r="C38" s="22">
        <v>3</v>
      </c>
      <c r="D38" s="20">
        <v>180</v>
      </c>
      <c r="E38" s="20">
        <f>E3*$C$37</f>
        <v>9</v>
      </c>
      <c r="F38" s="20">
        <f t="shared" ref="F38:Y38" si="33">F3*$C$37</f>
        <v>12</v>
      </c>
      <c r="G38" s="20">
        <f t="shared" si="33"/>
        <v>6</v>
      </c>
      <c r="H38" s="20">
        <f t="shared" si="33"/>
        <v>9</v>
      </c>
      <c r="I38" s="20">
        <f t="shared" si="33"/>
        <v>9</v>
      </c>
      <c r="J38" s="20">
        <f t="shared" si="33"/>
        <v>33</v>
      </c>
      <c r="K38" s="20">
        <f t="shared" si="33"/>
        <v>6</v>
      </c>
      <c r="L38" s="20">
        <f t="shared" si="33"/>
        <v>12</v>
      </c>
      <c r="M38" s="20">
        <f t="shared" si="33"/>
        <v>9</v>
      </c>
      <c r="N38" s="20">
        <f t="shared" si="33"/>
        <v>42</v>
      </c>
      <c r="O38" s="20">
        <f t="shared" si="33"/>
        <v>3</v>
      </c>
      <c r="P38" s="20">
        <f t="shared" si="33"/>
        <v>18</v>
      </c>
      <c r="Q38" s="20">
        <f t="shared" si="33"/>
        <v>24</v>
      </c>
      <c r="R38" s="20">
        <f t="shared" si="33"/>
        <v>21</v>
      </c>
      <c r="S38" s="20">
        <f t="shared" si="33"/>
        <v>3</v>
      </c>
      <c r="T38" s="20">
        <f t="shared" si="33"/>
        <v>36</v>
      </c>
      <c r="U38" s="20">
        <f t="shared" si="33"/>
        <v>21</v>
      </c>
      <c r="V38" s="20">
        <f t="shared" si="33"/>
        <v>3</v>
      </c>
      <c r="W38" s="20">
        <f t="shared" si="33"/>
        <v>6</v>
      </c>
      <c r="X38" s="20">
        <f t="shared" si="33"/>
        <v>24</v>
      </c>
      <c r="Y38" s="20">
        <f t="shared" si="33"/>
        <v>6</v>
      </c>
      <c r="Z38" s="20">
        <f t="shared" si="2"/>
        <v>312</v>
      </c>
      <c r="AA38" s="20">
        <f t="shared" si="3"/>
        <v>56160</v>
      </c>
    </row>
    <row r="39" spans="1:27" ht="32.1" customHeight="1">
      <c r="A39" s="20">
        <v>31</v>
      </c>
      <c r="B39" s="21" t="s">
        <v>112</v>
      </c>
      <c r="C39" s="22">
        <v>3</v>
      </c>
      <c r="D39" s="20">
        <v>125</v>
      </c>
      <c r="E39" s="20">
        <f>E3*$C$38</f>
        <v>9</v>
      </c>
      <c r="F39" s="20">
        <f t="shared" ref="F39:Y39" si="34">F3*$C$38</f>
        <v>12</v>
      </c>
      <c r="G39" s="20">
        <f t="shared" si="34"/>
        <v>6</v>
      </c>
      <c r="H39" s="20">
        <f t="shared" si="34"/>
        <v>9</v>
      </c>
      <c r="I39" s="20">
        <f t="shared" si="34"/>
        <v>9</v>
      </c>
      <c r="J39" s="20">
        <f t="shared" si="34"/>
        <v>33</v>
      </c>
      <c r="K39" s="20">
        <f t="shared" si="34"/>
        <v>6</v>
      </c>
      <c r="L39" s="20">
        <f t="shared" si="34"/>
        <v>12</v>
      </c>
      <c r="M39" s="20">
        <f t="shared" si="34"/>
        <v>9</v>
      </c>
      <c r="N39" s="20">
        <f t="shared" si="34"/>
        <v>42</v>
      </c>
      <c r="O39" s="20">
        <f t="shared" si="34"/>
        <v>3</v>
      </c>
      <c r="P39" s="20">
        <f t="shared" si="34"/>
        <v>18</v>
      </c>
      <c r="Q39" s="20">
        <f t="shared" si="34"/>
        <v>24</v>
      </c>
      <c r="R39" s="20">
        <f t="shared" si="34"/>
        <v>21</v>
      </c>
      <c r="S39" s="20">
        <f t="shared" si="34"/>
        <v>3</v>
      </c>
      <c r="T39" s="20">
        <f t="shared" si="34"/>
        <v>36</v>
      </c>
      <c r="U39" s="20">
        <f t="shared" si="34"/>
        <v>21</v>
      </c>
      <c r="V39" s="20">
        <f t="shared" si="34"/>
        <v>3</v>
      </c>
      <c r="W39" s="20">
        <f t="shared" si="34"/>
        <v>6</v>
      </c>
      <c r="X39" s="20">
        <f t="shared" si="34"/>
        <v>24</v>
      </c>
      <c r="Y39" s="20">
        <f t="shared" si="34"/>
        <v>6</v>
      </c>
      <c r="Z39" s="20">
        <f t="shared" si="2"/>
        <v>312</v>
      </c>
      <c r="AA39" s="20">
        <f t="shared" si="3"/>
        <v>39000</v>
      </c>
    </row>
    <row r="40" spans="1:27" ht="32.1" customHeight="1">
      <c r="A40" s="20">
        <v>32</v>
      </c>
      <c r="B40" s="21" t="s">
        <v>113</v>
      </c>
      <c r="C40" s="22">
        <v>3</v>
      </c>
      <c r="D40" s="20">
        <v>175</v>
      </c>
      <c r="E40" s="20">
        <f>E3*$C$39</f>
        <v>9</v>
      </c>
      <c r="F40" s="20">
        <f t="shared" ref="F40:Y40" si="35">F3*$C$39</f>
        <v>12</v>
      </c>
      <c r="G40" s="20">
        <f t="shared" si="35"/>
        <v>6</v>
      </c>
      <c r="H40" s="20">
        <f t="shared" si="35"/>
        <v>9</v>
      </c>
      <c r="I40" s="20">
        <f t="shared" si="35"/>
        <v>9</v>
      </c>
      <c r="J40" s="20">
        <f t="shared" si="35"/>
        <v>33</v>
      </c>
      <c r="K40" s="20">
        <f t="shared" si="35"/>
        <v>6</v>
      </c>
      <c r="L40" s="20">
        <f t="shared" si="35"/>
        <v>12</v>
      </c>
      <c r="M40" s="20">
        <f t="shared" si="35"/>
        <v>9</v>
      </c>
      <c r="N40" s="20">
        <f t="shared" si="35"/>
        <v>42</v>
      </c>
      <c r="O40" s="20">
        <f t="shared" si="35"/>
        <v>3</v>
      </c>
      <c r="P40" s="20">
        <f t="shared" si="35"/>
        <v>18</v>
      </c>
      <c r="Q40" s="20">
        <f t="shared" si="35"/>
        <v>24</v>
      </c>
      <c r="R40" s="20">
        <f t="shared" si="35"/>
        <v>21</v>
      </c>
      <c r="S40" s="20">
        <f t="shared" si="35"/>
        <v>3</v>
      </c>
      <c r="T40" s="20">
        <f t="shared" si="35"/>
        <v>36</v>
      </c>
      <c r="U40" s="20">
        <f t="shared" si="35"/>
        <v>21</v>
      </c>
      <c r="V40" s="20">
        <f t="shared" si="35"/>
        <v>3</v>
      </c>
      <c r="W40" s="20">
        <f t="shared" si="35"/>
        <v>6</v>
      </c>
      <c r="X40" s="20">
        <f t="shared" si="35"/>
        <v>24</v>
      </c>
      <c r="Y40" s="20">
        <f t="shared" si="35"/>
        <v>6</v>
      </c>
      <c r="Z40" s="20">
        <f t="shared" si="2"/>
        <v>312</v>
      </c>
      <c r="AA40" s="20">
        <f t="shared" si="3"/>
        <v>54600</v>
      </c>
    </row>
    <row r="41" spans="1:27" ht="32.1" customHeight="1">
      <c r="A41" s="20">
        <v>33</v>
      </c>
      <c r="B41" s="21" t="s">
        <v>114</v>
      </c>
      <c r="C41" s="22">
        <v>3</v>
      </c>
      <c r="D41" s="20">
        <v>150</v>
      </c>
      <c r="E41" s="20">
        <f>E3*$C$40</f>
        <v>9</v>
      </c>
      <c r="F41" s="20">
        <f t="shared" ref="F41:Y41" si="36">F3*$C$40</f>
        <v>12</v>
      </c>
      <c r="G41" s="20">
        <f t="shared" si="36"/>
        <v>6</v>
      </c>
      <c r="H41" s="20">
        <f t="shared" si="36"/>
        <v>9</v>
      </c>
      <c r="I41" s="20">
        <f t="shared" si="36"/>
        <v>9</v>
      </c>
      <c r="J41" s="20">
        <f t="shared" si="36"/>
        <v>33</v>
      </c>
      <c r="K41" s="20">
        <f t="shared" si="36"/>
        <v>6</v>
      </c>
      <c r="L41" s="20">
        <f t="shared" si="36"/>
        <v>12</v>
      </c>
      <c r="M41" s="20">
        <f t="shared" si="36"/>
        <v>9</v>
      </c>
      <c r="N41" s="20">
        <f t="shared" si="36"/>
        <v>42</v>
      </c>
      <c r="O41" s="20">
        <f t="shared" si="36"/>
        <v>3</v>
      </c>
      <c r="P41" s="20">
        <f t="shared" si="36"/>
        <v>18</v>
      </c>
      <c r="Q41" s="20">
        <f t="shared" si="36"/>
        <v>24</v>
      </c>
      <c r="R41" s="20">
        <f t="shared" si="36"/>
        <v>21</v>
      </c>
      <c r="S41" s="20">
        <f t="shared" si="36"/>
        <v>3</v>
      </c>
      <c r="T41" s="20">
        <f t="shared" si="36"/>
        <v>36</v>
      </c>
      <c r="U41" s="20">
        <f t="shared" si="36"/>
        <v>21</v>
      </c>
      <c r="V41" s="20">
        <f t="shared" si="36"/>
        <v>3</v>
      </c>
      <c r="W41" s="20">
        <f t="shared" si="36"/>
        <v>6</v>
      </c>
      <c r="X41" s="20">
        <f t="shared" si="36"/>
        <v>24</v>
      </c>
      <c r="Y41" s="20">
        <f t="shared" si="36"/>
        <v>6</v>
      </c>
      <c r="Z41" s="20">
        <f t="shared" si="2"/>
        <v>312</v>
      </c>
      <c r="AA41" s="20">
        <f t="shared" si="3"/>
        <v>46800</v>
      </c>
    </row>
    <row r="42" spans="1:27" ht="32.1" customHeight="1">
      <c r="A42" s="20">
        <v>34</v>
      </c>
      <c r="B42" s="21" t="s">
        <v>115</v>
      </c>
      <c r="C42" s="22">
        <v>5</v>
      </c>
      <c r="D42" s="20">
        <v>60</v>
      </c>
      <c r="E42" s="20">
        <f>E3*$C$41</f>
        <v>9</v>
      </c>
      <c r="F42" s="20">
        <f t="shared" ref="F42:Y42" si="37">F3*$C$41</f>
        <v>12</v>
      </c>
      <c r="G42" s="20">
        <f t="shared" si="37"/>
        <v>6</v>
      </c>
      <c r="H42" s="20">
        <f t="shared" si="37"/>
        <v>9</v>
      </c>
      <c r="I42" s="20">
        <f t="shared" si="37"/>
        <v>9</v>
      </c>
      <c r="J42" s="20">
        <f t="shared" si="37"/>
        <v>33</v>
      </c>
      <c r="K42" s="20">
        <f t="shared" si="37"/>
        <v>6</v>
      </c>
      <c r="L42" s="20">
        <f t="shared" si="37"/>
        <v>12</v>
      </c>
      <c r="M42" s="20">
        <f t="shared" si="37"/>
        <v>9</v>
      </c>
      <c r="N42" s="20">
        <f t="shared" si="37"/>
        <v>42</v>
      </c>
      <c r="O42" s="20">
        <f t="shared" si="37"/>
        <v>3</v>
      </c>
      <c r="P42" s="20">
        <f t="shared" si="37"/>
        <v>18</v>
      </c>
      <c r="Q42" s="20">
        <f t="shared" si="37"/>
        <v>24</v>
      </c>
      <c r="R42" s="20">
        <f t="shared" si="37"/>
        <v>21</v>
      </c>
      <c r="S42" s="20">
        <f t="shared" si="37"/>
        <v>3</v>
      </c>
      <c r="T42" s="20">
        <f t="shared" si="37"/>
        <v>36</v>
      </c>
      <c r="U42" s="20">
        <f t="shared" si="37"/>
        <v>21</v>
      </c>
      <c r="V42" s="20">
        <f t="shared" si="37"/>
        <v>3</v>
      </c>
      <c r="W42" s="20">
        <f t="shared" si="37"/>
        <v>6</v>
      </c>
      <c r="X42" s="20">
        <f t="shared" si="37"/>
        <v>24</v>
      </c>
      <c r="Y42" s="20">
        <f t="shared" si="37"/>
        <v>6</v>
      </c>
      <c r="Z42" s="20">
        <f t="shared" si="2"/>
        <v>312</v>
      </c>
      <c r="AA42" s="20">
        <f t="shared" si="3"/>
        <v>18720</v>
      </c>
    </row>
    <row r="43" spans="1:27" ht="32.1" customHeight="1">
      <c r="A43" s="20">
        <v>35</v>
      </c>
      <c r="B43" s="21" t="s">
        <v>116</v>
      </c>
      <c r="C43" s="22">
        <v>5</v>
      </c>
      <c r="D43" s="20">
        <v>10</v>
      </c>
      <c r="E43" s="20">
        <f>E3*$C$42</f>
        <v>15</v>
      </c>
      <c r="F43" s="20">
        <f t="shared" ref="F43:Y43" si="38">F3*$C$42</f>
        <v>20</v>
      </c>
      <c r="G43" s="20">
        <f t="shared" si="38"/>
        <v>10</v>
      </c>
      <c r="H43" s="20">
        <f t="shared" si="38"/>
        <v>15</v>
      </c>
      <c r="I43" s="20">
        <f t="shared" si="38"/>
        <v>15</v>
      </c>
      <c r="J43" s="20">
        <f t="shared" si="38"/>
        <v>55</v>
      </c>
      <c r="K43" s="20">
        <f t="shared" si="38"/>
        <v>10</v>
      </c>
      <c r="L43" s="20">
        <f t="shared" si="38"/>
        <v>20</v>
      </c>
      <c r="M43" s="20">
        <f t="shared" si="38"/>
        <v>15</v>
      </c>
      <c r="N43" s="20">
        <f t="shared" si="38"/>
        <v>70</v>
      </c>
      <c r="O43" s="20">
        <f t="shared" si="38"/>
        <v>5</v>
      </c>
      <c r="P43" s="20">
        <f t="shared" si="38"/>
        <v>30</v>
      </c>
      <c r="Q43" s="20">
        <f t="shared" si="38"/>
        <v>40</v>
      </c>
      <c r="R43" s="20">
        <f t="shared" si="38"/>
        <v>35</v>
      </c>
      <c r="S43" s="20">
        <f t="shared" si="38"/>
        <v>5</v>
      </c>
      <c r="T43" s="20">
        <f t="shared" si="38"/>
        <v>60</v>
      </c>
      <c r="U43" s="20">
        <f t="shared" si="38"/>
        <v>35</v>
      </c>
      <c r="V43" s="20">
        <f t="shared" si="38"/>
        <v>5</v>
      </c>
      <c r="W43" s="20">
        <f t="shared" si="38"/>
        <v>10</v>
      </c>
      <c r="X43" s="20">
        <f t="shared" si="38"/>
        <v>40</v>
      </c>
      <c r="Y43" s="20">
        <f t="shared" si="38"/>
        <v>10</v>
      </c>
      <c r="Z43" s="20">
        <f t="shared" si="2"/>
        <v>520</v>
      </c>
      <c r="AA43" s="20">
        <f t="shared" si="3"/>
        <v>5200</v>
      </c>
    </row>
    <row r="44" spans="1:27" ht="32.1" customHeight="1">
      <c r="A44" s="20">
        <v>36</v>
      </c>
      <c r="B44" s="21" t="s">
        <v>117</v>
      </c>
      <c r="C44" s="22">
        <v>2</v>
      </c>
      <c r="D44" s="20">
        <v>100</v>
      </c>
      <c r="E44" s="20">
        <f>E3*$C$43</f>
        <v>15</v>
      </c>
      <c r="F44" s="20">
        <f t="shared" ref="F44:Y44" si="39">F3*$C$43</f>
        <v>20</v>
      </c>
      <c r="G44" s="20">
        <f t="shared" si="39"/>
        <v>10</v>
      </c>
      <c r="H44" s="20">
        <f t="shared" si="39"/>
        <v>15</v>
      </c>
      <c r="I44" s="20">
        <f t="shared" si="39"/>
        <v>15</v>
      </c>
      <c r="J44" s="20">
        <f t="shared" si="39"/>
        <v>55</v>
      </c>
      <c r="K44" s="20">
        <f t="shared" si="39"/>
        <v>10</v>
      </c>
      <c r="L44" s="20">
        <f t="shared" si="39"/>
        <v>20</v>
      </c>
      <c r="M44" s="20">
        <f t="shared" si="39"/>
        <v>15</v>
      </c>
      <c r="N44" s="20">
        <f t="shared" si="39"/>
        <v>70</v>
      </c>
      <c r="O44" s="20">
        <f t="shared" si="39"/>
        <v>5</v>
      </c>
      <c r="P44" s="20">
        <f t="shared" si="39"/>
        <v>30</v>
      </c>
      <c r="Q44" s="20">
        <f t="shared" si="39"/>
        <v>40</v>
      </c>
      <c r="R44" s="20">
        <f t="shared" si="39"/>
        <v>35</v>
      </c>
      <c r="S44" s="20">
        <f t="shared" si="39"/>
        <v>5</v>
      </c>
      <c r="T44" s="20">
        <f t="shared" si="39"/>
        <v>60</v>
      </c>
      <c r="U44" s="20">
        <f t="shared" si="39"/>
        <v>35</v>
      </c>
      <c r="V44" s="20">
        <f t="shared" si="39"/>
        <v>5</v>
      </c>
      <c r="W44" s="20">
        <f t="shared" si="39"/>
        <v>10</v>
      </c>
      <c r="X44" s="20">
        <f t="shared" si="39"/>
        <v>40</v>
      </c>
      <c r="Y44" s="20">
        <f t="shared" si="39"/>
        <v>10</v>
      </c>
      <c r="Z44" s="20">
        <f t="shared" si="2"/>
        <v>520</v>
      </c>
      <c r="AA44" s="20">
        <f t="shared" si="3"/>
        <v>52000</v>
      </c>
    </row>
    <row r="45" spans="1:27" ht="32.1" customHeight="1">
      <c r="A45" s="20">
        <v>37</v>
      </c>
      <c r="B45" s="21" t="s">
        <v>118</v>
      </c>
      <c r="C45" s="22">
        <v>5</v>
      </c>
      <c r="D45" s="20">
        <v>40</v>
      </c>
      <c r="E45" s="20">
        <f>E3*$C$44</f>
        <v>6</v>
      </c>
      <c r="F45" s="20">
        <f t="shared" ref="F45:Y45" si="40">F3*$C$44</f>
        <v>8</v>
      </c>
      <c r="G45" s="20">
        <f t="shared" si="40"/>
        <v>4</v>
      </c>
      <c r="H45" s="20">
        <f t="shared" si="40"/>
        <v>6</v>
      </c>
      <c r="I45" s="20">
        <f t="shared" si="40"/>
        <v>6</v>
      </c>
      <c r="J45" s="20">
        <f t="shared" si="40"/>
        <v>22</v>
      </c>
      <c r="K45" s="20">
        <f t="shared" si="40"/>
        <v>4</v>
      </c>
      <c r="L45" s="20">
        <f t="shared" si="40"/>
        <v>8</v>
      </c>
      <c r="M45" s="20">
        <f t="shared" si="40"/>
        <v>6</v>
      </c>
      <c r="N45" s="20">
        <f t="shared" si="40"/>
        <v>28</v>
      </c>
      <c r="O45" s="20">
        <f t="shared" si="40"/>
        <v>2</v>
      </c>
      <c r="P45" s="20">
        <f t="shared" si="40"/>
        <v>12</v>
      </c>
      <c r="Q45" s="20">
        <f t="shared" si="40"/>
        <v>16</v>
      </c>
      <c r="R45" s="20">
        <f t="shared" si="40"/>
        <v>14</v>
      </c>
      <c r="S45" s="20">
        <f t="shared" si="40"/>
        <v>2</v>
      </c>
      <c r="T45" s="20">
        <f t="shared" si="40"/>
        <v>24</v>
      </c>
      <c r="U45" s="20">
        <f t="shared" si="40"/>
        <v>14</v>
      </c>
      <c r="V45" s="20">
        <f t="shared" si="40"/>
        <v>2</v>
      </c>
      <c r="W45" s="20">
        <f t="shared" si="40"/>
        <v>4</v>
      </c>
      <c r="X45" s="20">
        <f t="shared" si="40"/>
        <v>16</v>
      </c>
      <c r="Y45" s="20">
        <f t="shared" si="40"/>
        <v>4</v>
      </c>
      <c r="Z45" s="20">
        <f t="shared" si="2"/>
        <v>208</v>
      </c>
      <c r="AA45" s="20">
        <f t="shared" si="3"/>
        <v>8320</v>
      </c>
    </row>
    <row r="46" spans="1:27" ht="32.1" customHeight="1">
      <c r="A46" s="20">
        <v>38</v>
      </c>
      <c r="B46" s="21" t="s">
        <v>119</v>
      </c>
      <c r="C46" s="22">
        <v>5</v>
      </c>
      <c r="D46" s="20">
        <v>25</v>
      </c>
      <c r="E46" s="20">
        <f>E3*$C$45</f>
        <v>15</v>
      </c>
      <c r="F46" s="20">
        <f t="shared" ref="F46:Y46" si="41">F3*$C$45</f>
        <v>20</v>
      </c>
      <c r="G46" s="20">
        <f t="shared" si="41"/>
        <v>10</v>
      </c>
      <c r="H46" s="20">
        <f t="shared" si="41"/>
        <v>15</v>
      </c>
      <c r="I46" s="20">
        <f t="shared" si="41"/>
        <v>15</v>
      </c>
      <c r="J46" s="20">
        <f t="shared" si="41"/>
        <v>55</v>
      </c>
      <c r="K46" s="20">
        <f t="shared" si="41"/>
        <v>10</v>
      </c>
      <c r="L46" s="20">
        <f t="shared" si="41"/>
        <v>20</v>
      </c>
      <c r="M46" s="20">
        <f t="shared" si="41"/>
        <v>15</v>
      </c>
      <c r="N46" s="20">
        <f t="shared" si="41"/>
        <v>70</v>
      </c>
      <c r="O46" s="20">
        <f t="shared" si="41"/>
        <v>5</v>
      </c>
      <c r="P46" s="20">
        <f t="shared" si="41"/>
        <v>30</v>
      </c>
      <c r="Q46" s="20">
        <f t="shared" si="41"/>
        <v>40</v>
      </c>
      <c r="R46" s="20">
        <f t="shared" si="41"/>
        <v>35</v>
      </c>
      <c r="S46" s="20">
        <f t="shared" si="41"/>
        <v>5</v>
      </c>
      <c r="T46" s="20">
        <f t="shared" si="41"/>
        <v>60</v>
      </c>
      <c r="U46" s="20">
        <f t="shared" si="41"/>
        <v>35</v>
      </c>
      <c r="V46" s="20">
        <f t="shared" si="41"/>
        <v>5</v>
      </c>
      <c r="W46" s="20">
        <f t="shared" si="41"/>
        <v>10</v>
      </c>
      <c r="X46" s="20">
        <f t="shared" si="41"/>
        <v>40</v>
      </c>
      <c r="Y46" s="20">
        <f t="shared" si="41"/>
        <v>10</v>
      </c>
      <c r="Z46" s="20">
        <f t="shared" si="2"/>
        <v>520</v>
      </c>
      <c r="AA46" s="20">
        <f t="shared" si="3"/>
        <v>13000</v>
      </c>
    </row>
    <row r="47" spans="1:27" ht="32.1" customHeight="1">
      <c r="A47" s="20">
        <v>39</v>
      </c>
      <c r="B47" s="21" t="s">
        <v>120</v>
      </c>
      <c r="C47" s="22">
        <v>10</v>
      </c>
      <c r="D47" s="20">
        <v>10</v>
      </c>
      <c r="E47" s="20">
        <f>E3*$C$46</f>
        <v>15</v>
      </c>
      <c r="F47" s="20">
        <f t="shared" ref="F47:Y47" si="42">F3*$C$46</f>
        <v>20</v>
      </c>
      <c r="G47" s="20">
        <f t="shared" si="42"/>
        <v>10</v>
      </c>
      <c r="H47" s="20">
        <f t="shared" si="42"/>
        <v>15</v>
      </c>
      <c r="I47" s="20">
        <f t="shared" si="42"/>
        <v>15</v>
      </c>
      <c r="J47" s="20">
        <f t="shared" si="42"/>
        <v>55</v>
      </c>
      <c r="K47" s="20">
        <f t="shared" si="42"/>
        <v>10</v>
      </c>
      <c r="L47" s="20">
        <f t="shared" si="42"/>
        <v>20</v>
      </c>
      <c r="M47" s="20">
        <f t="shared" si="42"/>
        <v>15</v>
      </c>
      <c r="N47" s="20">
        <f t="shared" si="42"/>
        <v>70</v>
      </c>
      <c r="O47" s="20">
        <f t="shared" si="42"/>
        <v>5</v>
      </c>
      <c r="P47" s="20">
        <f t="shared" si="42"/>
        <v>30</v>
      </c>
      <c r="Q47" s="20">
        <f t="shared" si="42"/>
        <v>40</v>
      </c>
      <c r="R47" s="20">
        <f t="shared" si="42"/>
        <v>35</v>
      </c>
      <c r="S47" s="20">
        <f t="shared" si="42"/>
        <v>5</v>
      </c>
      <c r="T47" s="20">
        <f t="shared" si="42"/>
        <v>60</v>
      </c>
      <c r="U47" s="20">
        <f t="shared" si="42"/>
        <v>35</v>
      </c>
      <c r="V47" s="20">
        <f t="shared" si="42"/>
        <v>5</v>
      </c>
      <c r="W47" s="20">
        <f t="shared" si="42"/>
        <v>10</v>
      </c>
      <c r="X47" s="20">
        <f t="shared" si="42"/>
        <v>40</v>
      </c>
      <c r="Y47" s="20">
        <f t="shared" si="42"/>
        <v>10</v>
      </c>
      <c r="Z47" s="20">
        <f t="shared" si="2"/>
        <v>520</v>
      </c>
      <c r="AA47" s="20">
        <f t="shared" si="3"/>
        <v>5200</v>
      </c>
    </row>
    <row r="48" spans="1:27" ht="32.1" customHeight="1">
      <c r="A48" s="20">
        <v>40</v>
      </c>
      <c r="B48" s="21" t="s">
        <v>121</v>
      </c>
      <c r="C48" s="22">
        <v>5</v>
      </c>
      <c r="D48" s="20">
        <v>150</v>
      </c>
      <c r="E48" s="20">
        <f>E3*$C$47</f>
        <v>30</v>
      </c>
      <c r="F48" s="20">
        <f t="shared" ref="F48:Y48" si="43">F3*$C$47</f>
        <v>40</v>
      </c>
      <c r="G48" s="20">
        <f t="shared" si="43"/>
        <v>20</v>
      </c>
      <c r="H48" s="20">
        <f t="shared" si="43"/>
        <v>30</v>
      </c>
      <c r="I48" s="20">
        <f t="shared" si="43"/>
        <v>30</v>
      </c>
      <c r="J48" s="20">
        <f t="shared" si="43"/>
        <v>110</v>
      </c>
      <c r="K48" s="20">
        <f t="shared" si="43"/>
        <v>20</v>
      </c>
      <c r="L48" s="20">
        <f t="shared" si="43"/>
        <v>40</v>
      </c>
      <c r="M48" s="20">
        <f t="shared" si="43"/>
        <v>30</v>
      </c>
      <c r="N48" s="20">
        <f t="shared" si="43"/>
        <v>140</v>
      </c>
      <c r="O48" s="20">
        <f t="shared" si="43"/>
        <v>10</v>
      </c>
      <c r="P48" s="20">
        <f t="shared" si="43"/>
        <v>60</v>
      </c>
      <c r="Q48" s="20">
        <f t="shared" si="43"/>
        <v>80</v>
      </c>
      <c r="R48" s="20">
        <f t="shared" si="43"/>
        <v>70</v>
      </c>
      <c r="S48" s="20">
        <f t="shared" si="43"/>
        <v>10</v>
      </c>
      <c r="T48" s="20">
        <f t="shared" si="43"/>
        <v>120</v>
      </c>
      <c r="U48" s="20">
        <f t="shared" si="43"/>
        <v>70</v>
      </c>
      <c r="V48" s="20">
        <f t="shared" si="43"/>
        <v>10</v>
      </c>
      <c r="W48" s="20">
        <f t="shared" si="43"/>
        <v>20</v>
      </c>
      <c r="X48" s="20">
        <f t="shared" si="43"/>
        <v>80</v>
      </c>
      <c r="Y48" s="20">
        <f t="shared" si="43"/>
        <v>20</v>
      </c>
      <c r="Z48" s="20">
        <f t="shared" si="2"/>
        <v>1040</v>
      </c>
      <c r="AA48" s="20">
        <f t="shared" si="3"/>
        <v>156000</v>
      </c>
    </row>
    <row r="49" spans="1:27" ht="32.1" customHeight="1">
      <c r="A49" s="20">
        <v>41</v>
      </c>
      <c r="B49" s="21" t="s">
        <v>122</v>
      </c>
      <c r="C49" s="22">
        <v>1</v>
      </c>
      <c r="D49" s="20">
        <v>156</v>
      </c>
      <c r="E49" s="20">
        <f>E3*$C$48</f>
        <v>15</v>
      </c>
      <c r="F49" s="20">
        <f t="shared" ref="F49:Y49" si="44">F3*$C$48</f>
        <v>20</v>
      </c>
      <c r="G49" s="20">
        <f t="shared" si="44"/>
        <v>10</v>
      </c>
      <c r="H49" s="20">
        <f t="shared" si="44"/>
        <v>15</v>
      </c>
      <c r="I49" s="20">
        <f t="shared" si="44"/>
        <v>15</v>
      </c>
      <c r="J49" s="20">
        <f t="shared" si="44"/>
        <v>55</v>
      </c>
      <c r="K49" s="20">
        <f t="shared" si="44"/>
        <v>10</v>
      </c>
      <c r="L49" s="20">
        <f t="shared" si="44"/>
        <v>20</v>
      </c>
      <c r="M49" s="20">
        <f t="shared" si="44"/>
        <v>15</v>
      </c>
      <c r="N49" s="20">
        <f t="shared" si="44"/>
        <v>70</v>
      </c>
      <c r="O49" s="20">
        <f t="shared" si="44"/>
        <v>5</v>
      </c>
      <c r="P49" s="20">
        <f t="shared" si="44"/>
        <v>30</v>
      </c>
      <c r="Q49" s="20">
        <f t="shared" si="44"/>
        <v>40</v>
      </c>
      <c r="R49" s="20">
        <f t="shared" si="44"/>
        <v>35</v>
      </c>
      <c r="S49" s="20">
        <f t="shared" si="44"/>
        <v>5</v>
      </c>
      <c r="T49" s="20">
        <f t="shared" si="44"/>
        <v>60</v>
      </c>
      <c r="U49" s="20">
        <f t="shared" si="44"/>
        <v>35</v>
      </c>
      <c r="V49" s="20">
        <f t="shared" si="44"/>
        <v>5</v>
      </c>
      <c r="W49" s="20">
        <f t="shared" si="44"/>
        <v>10</v>
      </c>
      <c r="X49" s="20">
        <f t="shared" si="44"/>
        <v>40</v>
      </c>
      <c r="Y49" s="20">
        <f t="shared" si="44"/>
        <v>10</v>
      </c>
      <c r="Z49" s="20">
        <f t="shared" si="2"/>
        <v>520</v>
      </c>
      <c r="AA49" s="20">
        <f t="shared" si="3"/>
        <v>81120</v>
      </c>
    </row>
    <row r="50" spans="1:27" ht="32.1" customHeight="1">
      <c r="A50" s="20">
        <v>42</v>
      </c>
      <c r="B50" s="21" t="s">
        <v>123</v>
      </c>
      <c r="C50" s="22">
        <v>3</v>
      </c>
      <c r="D50" s="20">
        <v>110</v>
      </c>
      <c r="E50" s="20">
        <f>E3*$C$49</f>
        <v>3</v>
      </c>
      <c r="F50" s="20">
        <f t="shared" ref="F50:Y50" si="45">F3*$C$49</f>
        <v>4</v>
      </c>
      <c r="G50" s="20">
        <f t="shared" si="45"/>
        <v>2</v>
      </c>
      <c r="H50" s="20">
        <f t="shared" si="45"/>
        <v>3</v>
      </c>
      <c r="I50" s="20">
        <f t="shared" si="45"/>
        <v>3</v>
      </c>
      <c r="J50" s="20">
        <f t="shared" si="45"/>
        <v>11</v>
      </c>
      <c r="K50" s="20">
        <f t="shared" si="45"/>
        <v>2</v>
      </c>
      <c r="L50" s="20">
        <f t="shared" si="45"/>
        <v>4</v>
      </c>
      <c r="M50" s="20">
        <f t="shared" si="45"/>
        <v>3</v>
      </c>
      <c r="N50" s="20">
        <f t="shared" si="45"/>
        <v>14</v>
      </c>
      <c r="O50" s="20">
        <f t="shared" si="45"/>
        <v>1</v>
      </c>
      <c r="P50" s="20">
        <f t="shared" si="45"/>
        <v>6</v>
      </c>
      <c r="Q50" s="20">
        <f t="shared" si="45"/>
        <v>8</v>
      </c>
      <c r="R50" s="20">
        <f t="shared" si="45"/>
        <v>7</v>
      </c>
      <c r="S50" s="20">
        <f t="shared" si="45"/>
        <v>1</v>
      </c>
      <c r="T50" s="20">
        <f t="shared" si="45"/>
        <v>12</v>
      </c>
      <c r="U50" s="20">
        <f t="shared" si="45"/>
        <v>7</v>
      </c>
      <c r="V50" s="20">
        <f t="shared" si="45"/>
        <v>1</v>
      </c>
      <c r="W50" s="20">
        <f t="shared" si="45"/>
        <v>2</v>
      </c>
      <c r="X50" s="20">
        <f t="shared" si="45"/>
        <v>8</v>
      </c>
      <c r="Y50" s="20">
        <f t="shared" si="45"/>
        <v>2</v>
      </c>
      <c r="Z50" s="20">
        <f t="shared" si="2"/>
        <v>104</v>
      </c>
      <c r="AA50" s="20">
        <f t="shared" si="3"/>
        <v>11440</v>
      </c>
    </row>
    <row r="51" spans="1:27" ht="32.1" customHeight="1">
      <c r="A51" s="20">
        <v>43</v>
      </c>
      <c r="B51" s="21" t="s">
        <v>124</v>
      </c>
      <c r="C51" s="22">
        <v>1</v>
      </c>
      <c r="D51" s="20">
        <v>20</v>
      </c>
      <c r="E51" s="20">
        <f>E3*$C$50</f>
        <v>9</v>
      </c>
      <c r="F51" s="20">
        <f t="shared" ref="F51:Y51" si="46">F3*$C$50</f>
        <v>12</v>
      </c>
      <c r="G51" s="20">
        <f t="shared" si="46"/>
        <v>6</v>
      </c>
      <c r="H51" s="20">
        <f t="shared" si="46"/>
        <v>9</v>
      </c>
      <c r="I51" s="20">
        <f t="shared" si="46"/>
        <v>9</v>
      </c>
      <c r="J51" s="20">
        <f t="shared" si="46"/>
        <v>33</v>
      </c>
      <c r="K51" s="20">
        <f t="shared" si="46"/>
        <v>6</v>
      </c>
      <c r="L51" s="20">
        <f t="shared" si="46"/>
        <v>12</v>
      </c>
      <c r="M51" s="20">
        <f t="shared" si="46"/>
        <v>9</v>
      </c>
      <c r="N51" s="20">
        <f t="shared" si="46"/>
        <v>42</v>
      </c>
      <c r="O51" s="20">
        <f t="shared" si="46"/>
        <v>3</v>
      </c>
      <c r="P51" s="20">
        <f t="shared" si="46"/>
        <v>18</v>
      </c>
      <c r="Q51" s="20">
        <f t="shared" si="46"/>
        <v>24</v>
      </c>
      <c r="R51" s="20">
        <f t="shared" si="46"/>
        <v>21</v>
      </c>
      <c r="S51" s="20">
        <f t="shared" si="46"/>
        <v>3</v>
      </c>
      <c r="T51" s="20">
        <f t="shared" si="46"/>
        <v>36</v>
      </c>
      <c r="U51" s="20">
        <f t="shared" si="46"/>
        <v>21</v>
      </c>
      <c r="V51" s="20">
        <f t="shared" si="46"/>
        <v>3</v>
      </c>
      <c r="W51" s="20">
        <f t="shared" si="46"/>
        <v>6</v>
      </c>
      <c r="X51" s="20">
        <f t="shared" si="46"/>
        <v>24</v>
      </c>
      <c r="Y51" s="20">
        <f t="shared" si="46"/>
        <v>6</v>
      </c>
      <c r="Z51" s="20">
        <f t="shared" si="2"/>
        <v>312</v>
      </c>
      <c r="AA51" s="20">
        <f t="shared" si="3"/>
        <v>6240</v>
      </c>
    </row>
    <row r="52" spans="1:27" ht="32.1" customHeight="1">
      <c r="A52" s="20">
        <v>44</v>
      </c>
      <c r="B52" s="21" t="s">
        <v>125</v>
      </c>
      <c r="C52" s="22">
        <v>5</v>
      </c>
      <c r="D52" s="20">
        <v>10</v>
      </c>
      <c r="E52" s="20">
        <f>E3*$C$51</f>
        <v>3</v>
      </c>
      <c r="F52" s="20">
        <f t="shared" ref="F52:X52" si="47">F3*$C$51</f>
        <v>4</v>
      </c>
      <c r="G52" s="20">
        <f t="shared" si="47"/>
        <v>2</v>
      </c>
      <c r="H52" s="20">
        <f t="shared" si="47"/>
        <v>3</v>
      </c>
      <c r="I52" s="20">
        <f t="shared" si="47"/>
        <v>3</v>
      </c>
      <c r="J52" s="20">
        <f t="shared" si="47"/>
        <v>11</v>
      </c>
      <c r="K52" s="20">
        <f t="shared" si="47"/>
        <v>2</v>
      </c>
      <c r="L52" s="20">
        <f t="shared" si="47"/>
        <v>4</v>
      </c>
      <c r="M52" s="20">
        <f t="shared" si="47"/>
        <v>3</v>
      </c>
      <c r="N52" s="20">
        <f t="shared" si="47"/>
        <v>14</v>
      </c>
      <c r="O52" s="20">
        <f t="shared" si="47"/>
        <v>1</v>
      </c>
      <c r="P52" s="20">
        <f t="shared" si="47"/>
        <v>6</v>
      </c>
      <c r="Q52" s="20">
        <f t="shared" si="47"/>
        <v>8</v>
      </c>
      <c r="R52" s="20">
        <f t="shared" si="47"/>
        <v>7</v>
      </c>
      <c r="S52" s="20">
        <f t="shared" si="47"/>
        <v>1</v>
      </c>
      <c r="T52" s="20">
        <f t="shared" si="47"/>
        <v>12</v>
      </c>
      <c r="U52" s="20">
        <f t="shared" si="47"/>
        <v>7</v>
      </c>
      <c r="V52" s="20">
        <f t="shared" si="47"/>
        <v>1</v>
      </c>
      <c r="W52" s="20">
        <f t="shared" si="47"/>
        <v>2</v>
      </c>
      <c r="X52" s="20">
        <f t="shared" si="47"/>
        <v>8</v>
      </c>
      <c r="Y52" s="20">
        <f>Y3*$C$51</f>
        <v>2</v>
      </c>
      <c r="Z52" s="20">
        <f t="shared" si="2"/>
        <v>104</v>
      </c>
      <c r="AA52" s="20">
        <f t="shared" si="3"/>
        <v>1040</v>
      </c>
    </row>
    <row r="53" spans="1:27" ht="32.1" customHeight="1">
      <c r="A53" s="20">
        <v>45</v>
      </c>
      <c r="B53" s="21" t="s">
        <v>126</v>
      </c>
      <c r="C53" s="22">
        <v>5</v>
      </c>
      <c r="D53" s="20">
        <v>120</v>
      </c>
      <c r="E53" s="20">
        <f>E3*$C$52</f>
        <v>15</v>
      </c>
      <c r="F53" s="20">
        <f t="shared" ref="F53:Y53" si="48">F3*$C$52</f>
        <v>20</v>
      </c>
      <c r="G53" s="20">
        <f t="shared" si="48"/>
        <v>10</v>
      </c>
      <c r="H53" s="20">
        <f t="shared" si="48"/>
        <v>15</v>
      </c>
      <c r="I53" s="20">
        <f t="shared" si="48"/>
        <v>15</v>
      </c>
      <c r="J53" s="20">
        <f t="shared" si="48"/>
        <v>55</v>
      </c>
      <c r="K53" s="20">
        <f t="shared" si="48"/>
        <v>10</v>
      </c>
      <c r="L53" s="20">
        <f t="shared" si="48"/>
        <v>20</v>
      </c>
      <c r="M53" s="20">
        <f t="shared" si="48"/>
        <v>15</v>
      </c>
      <c r="N53" s="20">
        <f t="shared" si="48"/>
        <v>70</v>
      </c>
      <c r="O53" s="20">
        <f t="shared" si="48"/>
        <v>5</v>
      </c>
      <c r="P53" s="20">
        <f t="shared" si="48"/>
        <v>30</v>
      </c>
      <c r="Q53" s="20">
        <f t="shared" si="48"/>
        <v>40</v>
      </c>
      <c r="R53" s="20">
        <f t="shared" si="48"/>
        <v>35</v>
      </c>
      <c r="S53" s="20">
        <f t="shared" si="48"/>
        <v>5</v>
      </c>
      <c r="T53" s="20">
        <f t="shared" si="48"/>
        <v>60</v>
      </c>
      <c r="U53" s="20">
        <f t="shared" si="48"/>
        <v>35</v>
      </c>
      <c r="V53" s="20">
        <f t="shared" si="48"/>
        <v>5</v>
      </c>
      <c r="W53" s="20">
        <f t="shared" si="48"/>
        <v>10</v>
      </c>
      <c r="X53" s="20">
        <f t="shared" si="48"/>
        <v>40</v>
      </c>
      <c r="Y53" s="20">
        <f t="shared" si="48"/>
        <v>10</v>
      </c>
      <c r="Z53" s="20">
        <f t="shared" si="2"/>
        <v>520</v>
      </c>
      <c r="AA53" s="20">
        <f t="shared" si="3"/>
        <v>62400</v>
      </c>
    </row>
    <row r="54" spans="1:27" ht="32.1" customHeight="1">
      <c r="A54" s="20">
        <v>46</v>
      </c>
      <c r="B54" s="21" t="s">
        <v>127</v>
      </c>
      <c r="C54" s="22">
        <v>5</v>
      </c>
      <c r="D54" s="20">
        <v>100</v>
      </c>
      <c r="E54" s="20">
        <f>E3*$C$53</f>
        <v>15</v>
      </c>
      <c r="F54" s="20">
        <f t="shared" ref="F54:Y54" si="49">F3*$C$53</f>
        <v>20</v>
      </c>
      <c r="G54" s="20">
        <f t="shared" si="49"/>
        <v>10</v>
      </c>
      <c r="H54" s="20">
        <f t="shared" si="49"/>
        <v>15</v>
      </c>
      <c r="I54" s="20">
        <f t="shared" si="49"/>
        <v>15</v>
      </c>
      <c r="J54" s="20">
        <f t="shared" si="49"/>
        <v>55</v>
      </c>
      <c r="K54" s="20">
        <f t="shared" si="49"/>
        <v>10</v>
      </c>
      <c r="L54" s="20">
        <f t="shared" si="49"/>
        <v>20</v>
      </c>
      <c r="M54" s="20">
        <f t="shared" si="49"/>
        <v>15</v>
      </c>
      <c r="N54" s="20">
        <f t="shared" si="49"/>
        <v>70</v>
      </c>
      <c r="O54" s="20">
        <f t="shared" si="49"/>
        <v>5</v>
      </c>
      <c r="P54" s="20">
        <f t="shared" si="49"/>
        <v>30</v>
      </c>
      <c r="Q54" s="20">
        <f t="shared" si="49"/>
        <v>40</v>
      </c>
      <c r="R54" s="20">
        <f t="shared" si="49"/>
        <v>35</v>
      </c>
      <c r="S54" s="20">
        <f t="shared" si="49"/>
        <v>5</v>
      </c>
      <c r="T54" s="20">
        <f t="shared" si="49"/>
        <v>60</v>
      </c>
      <c r="U54" s="20">
        <f t="shared" si="49"/>
        <v>35</v>
      </c>
      <c r="V54" s="20">
        <f t="shared" si="49"/>
        <v>5</v>
      </c>
      <c r="W54" s="20">
        <f t="shared" si="49"/>
        <v>10</v>
      </c>
      <c r="X54" s="20">
        <f t="shared" si="49"/>
        <v>40</v>
      </c>
      <c r="Y54" s="20">
        <f t="shared" si="49"/>
        <v>10</v>
      </c>
      <c r="Z54" s="20">
        <f t="shared" si="2"/>
        <v>520</v>
      </c>
      <c r="AA54" s="20">
        <f t="shared" si="3"/>
        <v>52000</v>
      </c>
    </row>
    <row r="55" spans="1:27" ht="32.1" customHeight="1">
      <c r="A55" s="20">
        <v>47</v>
      </c>
      <c r="B55" s="21" t="s">
        <v>128</v>
      </c>
      <c r="C55" s="22">
        <v>5</v>
      </c>
      <c r="D55" s="20">
        <v>200</v>
      </c>
      <c r="E55" s="20">
        <f>E3*$C$54</f>
        <v>15</v>
      </c>
      <c r="F55" s="20">
        <f t="shared" ref="F55:Y55" si="50">F3*$C$54</f>
        <v>20</v>
      </c>
      <c r="G55" s="20">
        <f t="shared" si="50"/>
        <v>10</v>
      </c>
      <c r="H55" s="20">
        <f t="shared" si="50"/>
        <v>15</v>
      </c>
      <c r="I55" s="20">
        <f t="shared" si="50"/>
        <v>15</v>
      </c>
      <c r="J55" s="20">
        <f t="shared" si="50"/>
        <v>55</v>
      </c>
      <c r="K55" s="20">
        <f t="shared" si="50"/>
        <v>10</v>
      </c>
      <c r="L55" s="20">
        <f t="shared" si="50"/>
        <v>20</v>
      </c>
      <c r="M55" s="20">
        <f t="shared" si="50"/>
        <v>15</v>
      </c>
      <c r="N55" s="20">
        <f t="shared" si="50"/>
        <v>70</v>
      </c>
      <c r="O55" s="20">
        <f t="shared" si="50"/>
        <v>5</v>
      </c>
      <c r="P55" s="20">
        <f t="shared" si="50"/>
        <v>30</v>
      </c>
      <c r="Q55" s="20">
        <f t="shared" si="50"/>
        <v>40</v>
      </c>
      <c r="R55" s="20">
        <f t="shared" si="50"/>
        <v>35</v>
      </c>
      <c r="S55" s="20">
        <f t="shared" si="50"/>
        <v>5</v>
      </c>
      <c r="T55" s="20">
        <f t="shared" si="50"/>
        <v>60</v>
      </c>
      <c r="U55" s="20">
        <f t="shared" si="50"/>
        <v>35</v>
      </c>
      <c r="V55" s="20">
        <f t="shared" si="50"/>
        <v>5</v>
      </c>
      <c r="W55" s="20">
        <f t="shared" si="50"/>
        <v>10</v>
      </c>
      <c r="X55" s="20">
        <f t="shared" si="50"/>
        <v>40</v>
      </c>
      <c r="Y55" s="20">
        <f t="shared" si="50"/>
        <v>10</v>
      </c>
      <c r="Z55" s="20">
        <f t="shared" si="2"/>
        <v>520</v>
      </c>
      <c r="AA55" s="20">
        <f t="shared" si="3"/>
        <v>104000</v>
      </c>
    </row>
    <row r="56" spans="1:27" ht="32.1" customHeight="1">
      <c r="A56" s="20">
        <v>48</v>
      </c>
      <c r="B56" s="21" t="s">
        <v>129</v>
      </c>
      <c r="C56" s="22">
        <v>5</v>
      </c>
      <c r="D56" s="20">
        <v>900</v>
      </c>
      <c r="E56" s="20">
        <f>E3*$C$55</f>
        <v>15</v>
      </c>
      <c r="F56" s="20">
        <f t="shared" ref="F56:Y56" si="51">F3*$C$55</f>
        <v>20</v>
      </c>
      <c r="G56" s="20">
        <f t="shared" si="51"/>
        <v>10</v>
      </c>
      <c r="H56" s="20">
        <f t="shared" si="51"/>
        <v>15</v>
      </c>
      <c r="I56" s="20">
        <f t="shared" si="51"/>
        <v>15</v>
      </c>
      <c r="J56" s="20">
        <f t="shared" si="51"/>
        <v>55</v>
      </c>
      <c r="K56" s="20">
        <f t="shared" si="51"/>
        <v>10</v>
      </c>
      <c r="L56" s="20">
        <f t="shared" si="51"/>
        <v>20</v>
      </c>
      <c r="M56" s="20">
        <f t="shared" si="51"/>
        <v>15</v>
      </c>
      <c r="N56" s="20">
        <f t="shared" si="51"/>
        <v>70</v>
      </c>
      <c r="O56" s="20">
        <f t="shared" si="51"/>
        <v>5</v>
      </c>
      <c r="P56" s="20">
        <f t="shared" si="51"/>
        <v>30</v>
      </c>
      <c r="Q56" s="20">
        <f t="shared" si="51"/>
        <v>40</v>
      </c>
      <c r="R56" s="20">
        <f t="shared" si="51"/>
        <v>35</v>
      </c>
      <c r="S56" s="20">
        <f t="shared" si="51"/>
        <v>5</v>
      </c>
      <c r="T56" s="20">
        <f t="shared" si="51"/>
        <v>60</v>
      </c>
      <c r="U56" s="20">
        <f t="shared" si="51"/>
        <v>35</v>
      </c>
      <c r="V56" s="20">
        <f t="shared" si="51"/>
        <v>5</v>
      </c>
      <c r="W56" s="20">
        <f t="shared" si="51"/>
        <v>10</v>
      </c>
      <c r="X56" s="20">
        <f t="shared" si="51"/>
        <v>40</v>
      </c>
      <c r="Y56" s="20">
        <f t="shared" si="51"/>
        <v>10</v>
      </c>
      <c r="Z56" s="20">
        <f t="shared" si="2"/>
        <v>520</v>
      </c>
      <c r="AA56" s="20">
        <f t="shared" si="3"/>
        <v>468000</v>
      </c>
    </row>
    <row r="57" spans="1:27" ht="32.1" customHeight="1">
      <c r="A57" s="20">
        <v>49</v>
      </c>
      <c r="B57" s="21" t="s">
        <v>130</v>
      </c>
      <c r="C57" s="22">
        <v>3</v>
      </c>
      <c r="D57" s="20">
        <v>250</v>
      </c>
      <c r="E57" s="20">
        <f>E3*$C$56</f>
        <v>15</v>
      </c>
      <c r="F57" s="20">
        <f t="shared" ref="F57:Y57" si="52">F3*$C$56</f>
        <v>20</v>
      </c>
      <c r="G57" s="20">
        <f t="shared" si="52"/>
        <v>10</v>
      </c>
      <c r="H57" s="20">
        <f t="shared" si="52"/>
        <v>15</v>
      </c>
      <c r="I57" s="20">
        <f t="shared" si="52"/>
        <v>15</v>
      </c>
      <c r="J57" s="20">
        <f t="shared" si="52"/>
        <v>55</v>
      </c>
      <c r="K57" s="20">
        <f t="shared" si="52"/>
        <v>10</v>
      </c>
      <c r="L57" s="20">
        <f t="shared" si="52"/>
        <v>20</v>
      </c>
      <c r="M57" s="20">
        <f t="shared" si="52"/>
        <v>15</v>
      </c>
      <c r="N57" s="20">
        <f t="shared" si="52"/>
        <v>70</v>
      </c>
      <c r="O57" s="20">
        <f t="shared" si="52"/>
        <v>5</v>
      </c>
      <c r="P57" s="20">
        <f t="shared" si="52"/>
        <v>30</v>
      </c>
      <c r="Q57" s="20">
        <f t="shared" si="52"/>
        <v>40</v>
      </c>
      <c r="R57" s="20">
        <f t="shared" si="52"/>
        <v>35</v>
      </c>
      <c r="S57" s="20">
        <f t="shared" si="52"/>
        <v>5</v>
      </c>
      <c r="T57" s="20">
        <f t="shared" si="52"/>
        <v>60</v>
      </c>
      <c r="U57" s="20">
        <f t="shared" si="52"/>
        <v>35</v>
      </c>
      <c r="V57" s="20">
        <f t="shared" si="52"/>
        <v>5</v>
      </c>
      <c r="W57" s="20">
        <f t="shared" si="52"/>
        <v>10</v>
      </c>
      <c r="X57" s="20">
        <f t="shared" si="52"/>
        <v>40</v>
      </c>
      <c r="Y57" s="20">
        <f t="shared" si="52"/>
        <v>10</v>
      </c>
      <c r="Z57" s="20">
        <f t="shared" si="2"/>
        <v>520</v>
      </c>
      <c r="AA57" s="20">
        <f t="shared" si="3"/>
        <v>130000</v>
      </c>
    </row>
    <row r="58" spans="1:27" ht="32.1" customHeight="1">
      <c r="A58" s="20">
        <v>51</v>
      </c>
      <c r="B58" s="21" t="s">
        <v>131</v>
      </c>
      <c r="C58" s="22">
        <v>1</v>
      </c>
      <c r="D58" s="28">
        <v>80000</v>
      </c>
      <c r="E58" s="20">
        <f>E3*$C$57</f>
        <v>9</v>
      </c>
      <c r="F58" s="20">
        <f t="shared" ref="F58:Y58" si="53">F3*$C$57</f>
        <v>12</v>
      </c>
      <c r="G58" s="20">
        <f t="shared" si="53"/>
        <v>6</v>
      </c>
      <c r="H58" s="20">
        <f t="shared" si="53"/>
        <v>9</v>
      </c>
      <c r="I58" s="20">
        <f t="shared" si="53"/>
        <v>9</v>
      </c>
      <c r="J58" s="20">
        <f t="shared" si="53"/>
        <v>33</v>
      </c>
      <c r="K58" s="20">
        <f t="shared" si="53"/>
        <v>6</v>
      </c>
      <c r="L58" s="20">
        <f t="shared" si="53"/>
        <v>12</v>
      </c>
      <c r="M58" s="20">
        <f t="shared" si="53"/>
        <v>9</v>
      </c>
      <c r="N58" s="20">
        <f t="shared" si="53"/>
        <v>42</v>
      </c>
      <c r="O58" s="20">
        <f t="shared" si="53"/>
        <v>3</v>
      </c>
      <c r="P58" s="20">
        <f t="shared" si="53"/>
        <v>18</v>
      </c>
      <c r="Q58" s="20">
        <f t="shared" si="53"/>
        <v>24</v>
      </c>
      <c r="R58" s="20">
        <f t="shared" si="53"/>
        <v>21</v>
      </c>
      <c r="S58" s="20">
        <f t="shared" si="53"/>
        <v>3</v>
      </c>
      <c r="T58" s="20">
        <f t="shared" si="53"/>
        <v>36</v>
      </c>
      <c r="U58" s="20">
        <f t="shared" si="53"/>
        <v>21</v>
      </c>
      <c r="V58" s="20">
        <f t="shared" si="53"/>
        <v>3</v>
      </c>
      <c r="W58" s="20">
        <f t="shared" si="53"/>
        <v>6</v>
      </c>
      <c r="X58" s="20">
        <f t="shared" si="53"/>
        <v>24</v>
      </c>
      <c r="Y58" s="20">
        <f t="shared" si="53"/>
        <v>6</v>
      </c>
      <c r="Z58" s="20">
        <f t="shared" si="2"/>
        <v>312</v>
      </c>
      <c r="AA58" s="20">
        <f t="shared" si="3"/>
        <v>24960000</v>
      </c>
    </row>
    <row r="59" spans="1:27" ht="32.1" customHeight="1">
      <c r="A59" s="20">
        <v>53</v>
      </c>
      <c r="B59" s="21" t="s">
        <v>132</v>
      </c>
      <c r="C59" s="22">
        <v>1</v>
      </c>
      <c r="D59" s="20">
        <v>700</v>
      </c>
      <c r="E59" s="20">
        <f>E3*$C$58</f>
        <v>3</v>
      </c>
      <c r="F59" s="20">
        <f t="shared" ref="F59:Y59" si="54">F3*$C$58</f>
        <v>4</v>
      </c>
      <c r="G59" s="20">
        <f t="shared" si="54"/>
        <v>2</v>
      </c>
      <c r="H59" s="20">
        <f t="shared" si="54"/>
        <v>3</v>
      </c>
      <c r="I59" s="20">
        <f t="shared" si="54"/>
        <v>3</v>
      </c>
      <c r="J59" s="20">
        <f t="shared" si="54"/>
        <v>11</v>
      </c>
      <c r="K59" s="20">
        <f t="shared" si="54"/>
        <v>2</v>
      </c>
      <c r="L59" s="20">
        <f t="shared" si="54"/>
        <v>4</v>
      </c>
      <c r="M59" s="20">
        <f t="shared" si="54"/>
        <v>3</v>
      </c>
      <c r="N59" s="20">
        <f t="shared" si="54"/>
        <v>14</v>
      </c>
      <c r="O59" s="20">
        <f t="shared" si="54"/>
        <v>1</v>
      </c>
      <c r="P59" s="20">
        <f t="shared" si="54"/>
        <v>6</v>
      </c>
      <c r="Q59" s="20">
        <f t="shared" si="54"/>
        <v>8</v>
      </c>
      <c r="R59" s="20">
        <f t="shared" si="54"/>
        <v>7</v>
      </c>
      <c r="S59" s="20">
        <f t="shared" si="54"/>
        <v>1</v>
      </c>
      <c r="T59" s="20">
        <f t="shared" si="54"/>
        <v>12</v>
      </c>
      <c r="U59" s="20">
        <f t="shared" si="54"/>
        <v>7</v>
      </c>
      <c r="V59" s="20">
        <f t="shared" si="54"/>
        <v>1</v>
      </c>
      <c r="W59" s="20">
        <f t="shared" si="54"/>
        <v>2</v>
      </c>
      <c r="X59" s="20">
        <f t="shared" si="54"/>
        <v>8</v>
      </c>
      <c r="Y59" s="20">
        <f t="shared" si="54"/>
        <v>2</v>
      </c>
      <c r="Z59" s="20">
        <f t="shared" si="2"/>
        <v>104</v>
      </c>
      <c r="AA59" s="20">
        <f t="shared" si="3"/>
        <v>72800</v>
      </c>
    </row>
    <row r="60" spans="1:27" ht="32.1" customHeight="1">
      <c r="A60" s="20">
        <v>56</v>
      </c>
      <c r="B60" s="21" t="s">
        <v>133</v>
      </c>
      <c r="C60" s="22">
        <v>1</v>
      </c>
      <c r="D60" s="20">
        <v>4560</v>
      </c>
      <c r="E60" s="20">
        <f>E3*$C$59</f>
        <v>3</v>
      </c>
      <c r="F60" s="20">
        <f t="shared" ref="F60:Y60" si="55">F3*$C$59</f>
        <v>4</v>
      </c>
      <c r="G60" s="20">
        <f t="shared" si="55"/>
        <v>2</v>
      </c>
      <c r="H60" s="20">
        <f t="shared" si="55"/>
        <v>3</v>
      </c>
      <c r="I60" s="20">
        <f t="shared" si="55"/>
        <v>3</v>
      </c>
      <c r="J60" s="20">
        <f t="shared" si="55"/>
        <v>11</v>
      </c>
      <c r="K60" s="20">
        <f t="shared" si="55"/>
        <v>2</v>
      </c>
      <c r="L60" s="20">
        <f t="shared" si="55"/>
        <v>4</v>
      </c>
      <c r="M60" s="20">
        <f t="shared" si="55"/>
        <v>3</v>
      </c>
      <c r="N60" s="20">
        <f t="shared" si="55"/>
        <v>14</v>
      </c>
      <c r="O60" s="20">
        <f t="shared" si="55"/>
        <v>1</v>
      </c>
      <c r="P60" s="20">
        <f t="shared" si="55"/>
        <v>6</v>
      </c>
      <c r="Q60" s="20">
        <f t="shared" si="55"/>
        <v>8</v>
      </c>
      <c r="R60" s="20">
        <f t="shared" si="55"/>
        <v>7</v>
      </c>
      <c r="S60" s="20">
        <f t="shared" si="55"/>
        <v>1</v>
      </c>
      <c r="T60" s="20">
        <f t="shared" si="55"/>
        <v>12</v>
      </c>
      <c r="U60" s="20">
        <f t="shared" si="55"/>
        <v>7</v>
      </c>
      <c r="V60" s="20">
        <f t="shared" si="55"/>
        <v>1</v>
      </c>
      <c r="W60" s="20">
        <f t="shared" si="55"/>
        <v>2</v>
      </c>
      <c r="X60" s="20">
        <f t="shared" si="55"/>
        <v>8</v>
      </c>
      <c r="Y60" s="20">
        <f t="shared" si="55"/>
        <v>2</v>
      </c>
      <c r="Z60" s="20">
        <f t="shared" si="2"/>
        <v>104</v>
      </c>
      <c r="AA60" s="20">
        <f t="shared" si="3"/>
        <v>474240</v>
      </c>
    </row>
    <row r="61" spans="1:27" ht="32.1" customHeight="1">
      <c r="A61" s="20">
        <v>57</v>
      </c>
      <c r="B61" s="21" t="s">
        <v>134</v>
      </c>
      <c r="C61" s="22">
        <v>1</v>
      </c>
      <c r="D61" s="20">
        <v>8000</v>
      </c>
      <c r="E61" s="20">
        <f>E3*$C$60</f>
        <v>3</v>
      </c>
      <c r="F61" s="20">
        <f t="shared" ref="F61:Y61" si="56">F3*$C$60</f>
        <v>4</v>
      </c>
      <c r="G61" s="20">
        <f t="shared" si="56"/>
        <v>2</v>
      </c>
      <c r="H61" s="20">
        <f t="shared" si="56"/>
        <v>3</v>
      </c>
      <c r="I61" s="20">
        <f t="shared" si="56"/>
        <v>3</v>
      </c>
      <c r="J61" s="20">
        <f t="shared" si="56"/>
        <v>11</v>
      </c>
      <c r="K61" s="20">
        <f t="shared" si="56"/>
        <v>2</v>
      </c>
      <c r="L61" s="20">
        <f t="shared" si="56"/>
        <v>4</v>
      </c>
      <c r="M61" s="20">
        <f t="shared" si="56"/>
        <v>3</v>
      </c>
      <c r="N61" s="20">
        <f t="shared" si="56"/>
        <v>14</v>
      </c>
      <c r="O61" s="20">
        <f t="shared" si="56"/>
        <v>1</v>
      </c>
      <c r="P61" s="20">
        <f t="shared" si="56"/>
        <v>6</v>
      </c>
      <c r="Q61" s="20">
        <f t="shared" si="56"/>
        <v>8</v>
      </c>
      <c r="R61" s="20">
        <f t="shared" si="56"/>
        <v>7</v>
      </c>
      <c r="S61" s="20">
        <f t="shared" si="56"/>
        <v>1</v>
      </c>
      <c r="T61" s="20">
        <f t="shared" si="56"/>
        <v>12</v>
      </c>
      <c r="U61" s="20">
        <f t="shared" si="56"/>
        <v>7</v>
      </c>
      <c r="V61" s="20">
        <f t="shared" si="56"/>
        <v>1</v>
      </c>
      <c r="W61" s="20">
        <f t="shared" si="56"/>
        <v>2</v>
      </c>
      <c r="X61" s="20">
        <f t="shared" si="56"/>
        <v>8</v>
      </c>
      <c r="Y61" s="20">
        <f t="shared" si="56"/>
        <v>2</v>
      </c>
      <c r="Z61" s="20">
        <f t="shared" si="2"/>
        <v>104</v>
      </c>
      <c r="AA61" s="20">
        <f t="shared" si="3"/>
        <v>832000</v>
      </c>
    </row>
    <row r="62" spans="1:27" ht="32.1" customHeight="1">
      <c r="A62" s="20">
        <v>59</v>
      </c>
      <c r="B62" s="21" t="s">
        <v>136</v>
      </c>
      <c r="C62" s="22">
        <v>1</v>
      </c>
      <c r="D62" s="20">
        <v>1725</v>
      </c>
      <c r="E62" s="20">
        <f>E3*$C$61</f>
        <v>3</v>
      </c>
      <c r="F62" s="20">
        <f t="shared" ref="F62:Y62" si="57">F3*$C$61</f>
        <v>4</v>
      </c>
      <c r="G62" s="20">
        <f t="shared" si="57"/>
        <v>2</v>
      </c>
      <c r="H62" s="20">
        <f t="shared" si="57"/>
        <v>3</v>
      </c>
      <c r="I62" s="20">
        <f t="shared" si="57"/>
        <v>3</v>
      </c>
      <c r="J62" s="20">
        <f t="shared" si="57"/>
        <v>11</v>
      </c>
      <c r="K62" s="20">
        <f t="shared" si="57"/>
        <v>2</v>
      </c>
      <c r="L62" s="20">
        <f t="shared" si="57"/>
        <v>4</v>
      </c>
      <c r="M62" s="20">
        <f t="shared" si="57"/>
        <v>3</v>
      </c>
      <c r="N62" s="20">
        <f t="shared" si="57"/>
        <v>14</v>
      </c>
      <c r="O62" s="20">
        <f t="shared" si="57"/>
        <v>1</v>
      </c>
      <c r="P62" s="20">
        <f t="shared" si="57"/>
        <v>6</v>
      </c>
      <c r="Q62" s="20">
        <f t="shared" si="57"/>
        <v>8</v>
      </c>
      <c r="R62" s="20">
        <f t="shared" si="57"/>
        <v>7</v>
      </c>
      <c r="S62" s="20">
        <f t="shared" si="57"/>
        <v>1</v>
      </c>
      <c r="T62" s="20">
        <f t="shared" si="57"/>
        <v>12</v>
      </c>
      <c r="U62" s="20">
        <f t="shared" si="57"/>
        <v>7</v>
      </c>
      <c r="V62" s="20">
        <f t="shared" si="57"/>
        <v>1</v>
      </c>
      <c r="W62" s="20">
        <f t="shared" si="57"/>
        <v>2</v>
      </c>
      <c r="X62" s="20">
        <f t="shared" si="57"/>
        <v>8</v>
      </c>
      <c r="Y62" s="20">
        <f t="shared" si="57"/>
        <v>2</v>
      </c>
      <c r="Z62" s="20">
        <f t="shared" si="2"/>
        <v>104</v>
      </c>
      <c r="AA62" s="20">
        <f t="shared" si="3"/>
        <v>179400</v>
      </c>
    </row>
    <row r="63" spans="1:27" ht="32.1" customHeight="1">
      <c r="A63" s="20">
        <v>60</v>
      </c>
      <c r="B63" s="21" t="s">
        <v>137</v>
      </c>
      <c r="C63" s="22">
        <v>1</v>
      </c>
      <c r="D63" s="20">
        <v>1300</v>
      </c>
      <c r="E63" s="20">
        <f>E3*$C$62</f>
        <v>3</v>
      </c>
      <c r="F63" s="20">
        <f t="shared" ref="F63:Y63" si="58">F3*$C$62</f>
        <v>4</v>
      </c>
      <c r="G63" s="20">
        <f t="shared" si="58"/>
        <v>2</v>
      </c>
      <c r="H63" s="20">
        <f t="shared" si="58"/>
        <v>3</v>
      </c>
      <c r="I63" s="20">
        <f t="shared" si="58"/>
        <v>3</v>
      </c>
      <c r="J63" s="20">
        <f t="shared" si="58"/>
        <v>11</v>
      </c>
      <c r="K63" s="20">
        <f t="shared" si="58"/>
        <v>2</v>
      </c>
      <c r="L63" s="20">
        <f t="shared" si="58"/>
        <v>4</v>
      </c>
      <c r="M63" s="20">
        <f t="shared" si="58"/>
        <v>3</v>
      </c>
      <c r="N63" s="20">
        <f t="shared" si="58"/>
        <v>14</v>
      </c>
      <c r="O63" s="20">
        <f t="shared" si="58"/>
        <v>1</v>
      </c>
      <c r="P63" s="20">
        <f t="shared" si="58"/>
        <v>6</v>
      </c>
      <c r="Q63" s="20">
        <f t="shared" si="58"/>
        <v>8</v>
      </c>
      <c r="R63" s="20">
        <f t="shared" si="58"/>
        <v>7</v>
      </c>
      <c r="S63" s="20">
        <f t="shared" si="58"/>
        <v>1</v>
      </c>
      <c r="T63" s="20">
        <f t="shared" si="58"/>
        <v>12</v>
      </c>
      <c r="U63" s="20">
        <f t="shared" si="58"/>
        <v>7</v>
      </c>
      <c r="V63" s="20">
        <f t="shared" si="58"/>
        <v>1</v>
      </c>
      <c r="W63" s="20">
        <f t="shared" si="58"/>
        <v>2</v>
      </c>
      <c r="X63" s="20">
        <f t="shared" si="58"/>
        <v>8</v>
      </c>
      <c r="Y63" s="20">
        <f t="shared" si="58"/>
        <v>2</v>
      </c>
      <c r="Z63" s="20">
        <f t="shared" si="2"/>
        <v>104</v>
      </c>
      <c r="AA63" s="20">
        <f t="shared" si="3"/>
        <v>135200</v>
      </c>
    </row>
    <row r="64" spans="1:27" ht="32.1" customHeight="1">
      <c r="A64" s="20">
        <v>61</v>
      </c>
      <c r="B64" s="21" t="s">
        <v>138</v>
      </c>
      <c r="C64" s="22">
        <v>1</v>
      </c>
      <c r="D64" s="20">
        <v>800</v>
      </c>
      <c r="E64" s="20">
        <f>E3*$C$63</f>
        <v>3</v>
      </c>
      <c r="F64" s="20">
        <f t="shared" ref="F64:Y64" si="59">F3*$C$63</f>
        <v>4</v>
      </c>
      <c r="G64" s="20">
        <f t="shared" si="59"/>
        <v>2</v>
      </c>
      <c r="H64" s="20">
        <f t="shared" si="59"/>
        <v>3</v>
      </c>
      <c r="I64" s="20">
        <f t="shared" si="59"/>
        <v>3</v>
      </c>
      <c r="J64" s="20">
        <f t="shared" si="59"/>
        <v>11</v>
      </c>
      <c r="K64" s="20">
        <f t="shared" si="59"/>
        <v>2</v>
      </c>
      <c r="L64" s="20">
        <f t="shared" si="59"/>
        <v>4</v>
      </c>
      <c r="M64" s="20">
        <f t="shared" si="59"/>
        <v>3</v>
      </c>
      <c r="N64" s="20">
        <f t="shared" si="59"/>
        <v>14</v>
      </c>
      <c r="O64" s="20">
        <f t="shared" si="59"/>
        <v>1</v>
      </c>
      <c r="P64" s="20">
        <f t="shared" si="59"/>
        <v>6</v>
      </c>
      <c r="Q64" s="20">
        <f t="shared" si="59"/>
        <v>8</v>
      </c>
      <c r="R64" s="20">
        <f t="shared" si="59"/>
        <v>7</v>
      </c>
      <c r="S64" s="20">
        <f t="shared" si="59"/>
        <v>1</v>
      </c>
      <c r="T64" s="20">
        <f t="shared" si="59"/>
        <v>12</v>
      </c>
      <c r="U64" s="20">
        <f t="shared" si="59"/>
        <v>7</v>
      </c>
      <c r="V64" s="20">
        <f t="shared" si="59"/>
        <v>1</v>
      </c>
      <c r="W64" s="20">
        <f t="shared" si="59"/>
        <v>2</v>
      </c>
      <c r="X64" s="20">
        <f t="shared" si="59"/>
        <v>8</v>
      </c>
      <c r="Y64" s="20">
        <f t="shared" si="59"/>
        <v>2</v>
      </c>
      <c r="Z64" s="20">
        <f t="shared" si="2"/>
        <v>104</v>
      </c>
      <c r="AA64" s="20">
        <f t="shared" si="3"/>
        <v>83200</v>
      </c>
    </row>
    <row r="65" spans="1:27" ht="32.1" customHeight="1">
      <c r="A65" s="20">
        <v>62</v>
      </c>
      <c r="B65" s="21" t="s">
        <v>139</v>
      </c>
      <c r="C65" s="22">
        <v>1</v>
      </c>
      <c r="D65" s="20">
        <v>320</v>
      </c>
      <c r="E65" s="20">
        <f>E3*$C$64</f>
        <v>3</v>
      </c>
      <c r="F65" s="20">
        <f t="shared" ref="F65:Y65" si="60">F3*$C$64</f>
        <v>4</v>
      </c>
      <c r="G65" s="20">
        <f t="shared" si="60"/>
        <v>2</v>
      </c>
      <c r="H65" s="20">
        <f t="shared" si="60"/>
        <v>3</v>
      </c>
      <c r="I65" s="20">
        <f t="shared" si="60"/>
        <v>3</v>
      </c>
      <c r="J65" s="20">
        <f t="shared" si="60"/>
        <v>11</v>
      </c>
      <c r="K65" s="20">
        <f t="shared" si="60"/>
        <v>2</v>
      </c>
      <c r="L65" s="20">
        <f t="shared" si="60"/>
        <v>4</v>
      </c>
      <c r="M65" s="20">
        <f t="shared" si="60"/>
        <v>3</v>
      </c>
      <c r="N65" s="20">
        <f t="shared" si="60"/>
        <v>14</v>
      </c>
      <c r="O65" s="20">
        <f t="shared" si="60"/>
        <v>1</v>
      </c>
      <c r="P65" s="20">
        <f t="shared" si="60"/>
        <v>6</v>
      </c>
      <c r="Q65" s="20">
        <f t="shared" si="60"/>
        <v>8</v>
      </c>
      <c r="R65" s="20">
        <f t="shared" si="60"/>
        <v>7</v>
      </c>
      <c r="S65" s="20">
        <f t="shared" si="60"/>
        <v>1</v>
      </c>
      <c r="T65" s="20">
        <f t="shared" si="60"/>
        <v>12</v>
      </c>
      <c r="U65" s="20">
        <f t="shared" si="60"/>
        <v>7</v>
      </c>
      <c r="V65" s="20">
        <f t="shared" si="60"/>
        <v>1</v>
      </c>
      <c r="W65" s="20">
        <f t="shared" si="60"/>
        <v>2</v>
      </c>
      <c r="X65" s="20">
        <f t="shared" si="60"/>
        <v>8</v>
      </c>
      <c r="Y65" s="20">
        <f t="shared" si="60"/>
        <v>2</v>
      </c>
      <c r="Z65" s="20">
        <f t="shared" si="2"/>
        <v>104</v>
      </c>
      <c r="AA65" s="20">
        <f t="shared" si="3"/>
        <v>33280</v>
      </c>
    </row>
    <row r="66" spans="1:27" ht="32.1" customHeight="1">
      <c r="A66" s="20">
        <v>56</v>
      </c>
      <c r="B66" s="21" t="s">
        <v>133</v>
      </c>
      <c r="C66" s="22">
        <v>1</v>
      </c>
      <c r="D66" s="20">
        <v>4560</v>
      </c>
      <c r="E66" s="20">
        <f>E3*$C$65</f>
        <v>3</v>
      </c>
      <c r="F66" s="20">
        <f t="shared" ref="F66:Y66" si="61">F3*$C$65</f>
        <v>4</v>
      </c>
      <c r="G66" s="20">
        <f t="shared" si="61"/>
        <v>2</v>
      </c>
      <c r="H66" s="20">
        <f t="shared" si="61"/>
        <v>3</v>
      </c>
      <c r="I66" s="20">
        <f t="shared" si="61"/>
        <v>3</v>
      </c>
      <c r="J66" s="20">
        <f t="shared" si="61"/>
        <v>11</v>
      </c>
      <c r="K66" s="20">
        <f t="shared" si="61"/>
        <v>2</v>
      </c>
      <c r="L66" s="20">
        <f t="shared" si="61"/>
        <v>4</v>
      </c>
      <c r="M66" s="20">
        <f t="shared" si="61"/>
        <v>3</v>
      </c>
      <c r="N66" s="20">
        <f t="shared" si="61"/>
        <v>14</v>
      </c>
      <c r="O66" s="20">
        <f t="shared" si="61"/>
        <v>1</v>
      </c>
      <c r="P66" s="20">
        <f t="shared" si="61"/>
        <v>6</v>
      </c>
      <c r="Q66" s="20">
        <f t="shared" si="61"/>
        <v>8</v>
      </c>
      <c r="R66" s="20">
        <f t="shared" si="61"/>
        <v>7</v>
      </c>
      <c r="S66" s="20">
        <f t="shared" si="61"/>
        <v>1</v>
      </c>
      <c r="T66" s="20">
        <f t="shared" si="61"/>
        <v>12</v>
      </c>
      <c r="U66" s="20">
        <f t="shared" si="61"/>
        <v>7</v>
      </c>
      <c r="V66" s="20">
        <f t="shared" si="61"/>
        <v>1</v>
      </c>
      <c r="W66" s="20">
        <f t="shared" si="61"/>
        <v>2</v>
      </c>
      <c r="X66" s="20">
        <f t="shared" si="61"/>
        <v>8</v>
      </c>
      <c r="Y66" s="20">
        <f t="shared" si="61"/>
        <v>2</v>
      </c>
      <c r="Z66" s="20">
        <f t="shared" si="2"/>
        <v>104</v>
      </c>
      <c r="AA66" s="20">
        <f t="shared" si="3"/>
        <v>474240</v>
      </c>
    </row>
    <row r="67" spans="1:27" ht="32.1" customHeight="1">
      <c r="A67" s="20">
        <v>57</v>
      </c>
      <c r="B67" s="21" t="s">
        <v>134</v>
      </c>
      <c r="C67" s="22">
        <v>1</v>
      </c>
      <c r="D67" s="20">
        <v>8000</v>
      </c>
      <c r="E67" s="20">
        <f>E3*$C$66</f>
        <v>3</v>
      </c>
      <c r="F67" s="20">
        <f t="shared" ref="F67:Y67" si="62">F3*$C$66</f>
        <v>4</v>
      </c>
      <c r="G67" s="20">
        <f t="shared" si="62"/>
        <v>2</v>
      </c>
      <c r="H67" s="20">
        <f t="shared" si="62"/>
        <v>3</v>
      </c>
      <c r="I67" s="20">
        <f t="shared" si="62"/>
        <v>3</v>
      </c>
      <c r="J67" s="20">
        <f t="shared" si="62"/>
        <v>11</v>
      </c>
      <c r="K67" s="20">
        <f t="shared" si="62"/>
        <v>2</v>
      </c>
      <c r="L67" s="20">
        <f t="shared" si="62"/>
        <v>4</v>
      </c>
      <c r="M67" s="20">
        <f t="shared" si="62"/>
        <v>3</v>
      </c>
      <c r="N67" s="20">
        <f t="shared" si="62"/>
        <v>14</v>
      </c>
      <c r="O67" s="20">
        <f t="shared" si="62"/>
        <v>1</v>
      </c>
      <c r="P67" s="20">
        <f t="shared" si="62"/>
        <v>6</v>
      </c>
      <c r="Q67" s="20">
        <f t="shared" si="62"/>
        <v>8</v>
      </c>
      <c r="R67" s="20">
        <f t="shared" si="62"/>
        <v>7</v>
      </c>
      <c r="S67" s="20">
        <f t="shared" si="62"/>
        <v>1</v>
      </c>
      <c r="T67" s="20">
        <f t="shared" si="62"/>
        <v>12</v>
      </c>
      <c r="U67" s="20">
        <f t="shared" si="62"/>
        <v>7</v>
      </c>
      <c r="V67" s="20">
        <f t="shared" si="62"/>
        <v>1</v>
      </c>
      <c r="W67" s="20">
        <f t="shared" si="62"/>
        <v>2</v>
      </c>
      <c r="X67" s="20">
        <f t="shared" si="62"/>
        <v>8</v>
      </c>
      <c r="Y67" s="20">
        <f t="shared" si="62"/>
        <v>2</v>
      </c>
      <c r="Z67" s="20">
        <f t="shared" si="2"/>
        <v>104</v>
      </c>
      <c r="AA67" s="20">
        <f t="shared" si="3"/>
        <v>832000</v>
      </c>
    </row>
    <row r="68" spans="1:27" ht="32.1" customHeight="1">
      <c r="A68" s="20">
        <v>58</v>
      </c>
      <c r="B68" s="21" t="s">
        <v>135</v>
      </c>
      <c r="C68" s="22">
        <v>1</v>
      </c>
      <c r="D68" s="20">
        <v>6500</v>
      </c>
      <c r="E68" s="20">
        <f>E3*$C$67</f>
        <v>3</v>
      </c>
      <c r="F68" s="20">
        <f t="shared" ref="F68:Y68" si="63">F3*$C$67</f>
        <v>4</v>
      </c>
      <c r="G68" s="20">
        <f t="shared" si="63"/>
        <v>2</v>
      </c>
      <c r="H68" s="20">
        <f t="shared" si="63"/>
        <v>3</v>
      </c>
      <c r="I68" s="20">
        <f t="shared" si="63"/>
        <v>3</v>
      </c>
      <c r="J68" s="20">
        <f t="shared" si="63"/>
        <v>11</v>
      </c>
      <c r="K68" s="20">
        <f t="shared" si="63"/>
        <v>2</v>
      </c>
      <c r="L68" s="20">
        <f t="shared" si="63"/>
        <v>4</v>
      </c>
      <c r="M68" s="20">
        <f t="shared" si="63"/>
        <v>3</v>
      </c>
      <c r="N68" s="20">
        <f t="shared" si="63"/>
        <v>14</v>
      </c>
      <c r="O68" s="20">
        <f t="shared" si="63"/>
        <v>1</v>
      </c>
      <c r="P68" s="20">
        <f t="shared" si="63"/>
        <v>6</v>
      </c>
      <c r="Q68" s="20">
        <f t="shared" si="63"/>
        <v>8</v>
      </c>
      <c r="R68" s="20">
        <f t="shared" si="63"/>
        <v>7</v>
      </c>
      <c r="S68" s="20">
        <f t="shared" si="63"/>
        <v>1</v>
      </c>
      <c r="T68" s="20">
        <f t="shared" si="63"/>
        <v>12</v>
      </c>
      <c r="U68" s="20">
        <f t="shared" si="63"/>
        <v>7</v>
      </c>
      <c r="V68" s="20">
        <f t="shared" si="63"/>
        <v>1</v>
      </c>
      <c r="W68" s="20">
        <f t="shared" si="63"/>
        <v>2</v>
      </c>
      <c r="X68" s="20">
        <f t="shared" si="63"/>
        <v>8</v>
      </c>
      <c r="Y68" s="20">
        <f t="shared" si="63"/>
        <v>2</v>
      </c>
      <c r="Z68" s="20">
        <f t="shared" si="2"/>
        <v>104</v>
      </c>
      <c r="AA68" s="20">
        <f t="shared" si="3"/>
        <v>676000</v>
      </c>
    </row>
    <row r="69" spans="1:27" ht="32.1" customHeight="1">
      <c r="A69" s="20">
        <v>59</v>
      </c>
      <c r="B69" s="21" t="s">
        <v>136</v>
      </c>
      <c r="C69" s="22">
        <v>1</v>
      </c>
      <c r="D69" s="20">
        <v>1725</v>
      </c>
      <c r="E69" s="20">
        <f>E3*$C$68</f>
        <v>3</v>
      </c>
      <c r="F69" s="20">
        <f t="shared" ref="F69:Y69" si="64">F3*$C$68</f>
        <v>4</v>
      </c>
      <c r="G69" s="20">
        <f t="shared" si="64"/>
        <v>2</v>
      </c>
      <c r="H69" s="20">
        <f t="shared" si="64"/>
        <v>3</v>
      </c>
      <c r="I69" s="20">
        <f t="shared" si="64"/>
        <v>3</v>
      </c>
      <c r="J69" s="20">
        <f t="shared" si="64"/>
        <v>11</v>
      </c>
      <c r="K69" s="20">
        <f t="shared" si="64"/>
        <v>2</v>
      </c>
      <c r="L69" s="20">
        <f t="shared" si="64"/>
        <v>4</v>
      </c>
      <c r="M69" s="20">
        <f t="shared" si="64"/>
        <v>3</v>
      </c>
      <c r="N69" s="20">
        <f t="shared" si="64"/>
        <v>14</v>
      </c>
      <c r="O69" s="20">
        <f t="shared" si="64"/>
        <v>1</v>
      </c>
      <c r="P69" s="20">
        <f t="shared" si="64"/>
        <v>6</v>
      </c>
      <c r="Q69" s="20">
        <f t="shared" si="64"/>
        <v>8</v>
      </c>
      <c r="R69" s="20">
        <f t="shared" si="64"/>
        <v>7</v>
      </c>
      <c r="S69" s="20">
        <f t="shared" si="64"/>
        <v>1</v>
      </c>
      <c r="T69" s="20">
        <f t="shared" si="64"/>
        <v>12</v>
      </c>
      <c r="U69" s="20">
        <f t="shared" si="64"/>
        <v>7</v>
      </c>
      <c r="V69" s="20">
        <f t="shared" si="64"/>
        <v>1</v>
      </c>
      <c r="W69" s="20">
        <f t="shared" si="64"/>
        <v>2</v>
      </c>
      <c r="X69" s="20">
        <f t="shared" si="64"/>
        <v>8</v>
      </c>
      <c r="Y69" s="20">
        <f t="shared" si="64"/>
        <v>2</v>
      </c>
      <c r="Z69" s="20">
        <f t="shared" ref="Z69:Z77" si="65">SUM(E69:Y69)</f>
        <v>104</v>
      </c>
      <c r="AA69" s="20">
        <f t="shared" ref="AA69:AA77" si="66">Z69*D69</f>
        <v>179400</v>
      </c>
    </row>
    <row r="70" spans="1:27" ht="32.1" customHeight="1">
      <c r="A70" s="20">
        <v>60</v>
      </c>
      <c r="B70" s="21" t="s">
        <v>137</v>
      </c>
      <c r="C70" s="22">
        <v>1</v>
      </c>
      <c r="D70" s="20">
        <v>1300</v>
      </c>
      <c r="E70" s="20">
        <f>E3*$C$69</f>
        <v>3</v>
      </c>
      <c r="F70" s="20">
        <f t="shared" ref="F70:Y70" si="67">F3*$C$69</f>
        <v>4</v>
      </c>
      <c r="G70" s="20">
        <f t="shared" si="67"/>
        <v>2</v>
      </c>
      <c r="H70" s="20">
        <f t="shared" si="67"/>
        <v>3</v>
      </c>
      <c r="I70" s="20">
        <f t="shared" si="67"/>
        <v>3</v>
      </c>
      <c r="J70" s="20">
        <f t="shared" si="67"/>
        <v>11</v>
      </c>
      <c r="K70" s="20">
        <f t="shared" si="67"/>
        <v>2</v>
      </c>
      <c r="L70" s="20">
        <f t="shared" si="67"/>
        <v>4</v>
      </c>
      <c r="M70" s="20">
        <f t="shared" si="67"/>
        <v>3</v>
      </c>
      <c r="N70" s="20">
        <f t="shared" si="67"/>
        <v>14</v>
      </c>
      <c r="O70" s="20">
        <f t="shared" si="67"/>
        <v>1</v>
      </c>
      <c r="P70" s="20">
        <f t="shared" si="67"/>
        <v>6</v>
      </c>
      <c r="Q70" s="20">
        <f t="shared" si="67"/>
        <v>8</v>
      </c>
      <c r="R70" s="20">
        <f t="shared" si="67"/>
        <v>7</v>
      </c>
      <c r="S70" s="20">
        <f t="shared" si="67"/>
        <v>1</v>
      </c>
      <c r="T70" s="20">
        <f t="shared" si="67"/>
        <v>12</v>
      </c>
      <c r="U70" s="20">
        <f t="shared" si="67"/>
        <v>7</v>
      </c>
      <c r="V70" s="20">
        <f t="shared" si="67"/>
        <v>1</v>
      </c>
      <c r="W70" s="20">
        <f t="shared" si="67"/>
        <v>2</v>
      </c>
      <c r="X70" s="20">
        <f t="shared" si="67"/>
        <v>8</v>
      </c>
      <c r="Y70" s="20">
        <f t="shared" si="67"/>
        <v>2</v>
      </c>
      <c r="Z70" s="20">
        <f t="shared" si="65"/>
        <v>104</v>
      </c>
      <c r="AA70" s="20">
        <f t="shared" si="66"/>
        <v>135200</v>
      </c>
    </row>
    <row r="71" spans="1:27" ht="32.1" customHeight="1">
      <c r="A71" s="20">
        <v>61</v>
      </c>
      <c r="B71" s="21" t="s">
        <v>138</v>
      </c>
      <c r="C71" s="22">
        <v>1</v>
      </c>
      <c r="D71" s="20">
        <v>800</v>
      </c>
      <c r="E71" s="20">
        <f>E3*$C$70</f>
        <v>3</v>
      </c>
      <c r="F71" s="20">
        <f t="shared" ref="F71:Y71" si="68">F3*$C$70</f>
        <v>4</v>
      </c>
      <c r="G71" s="20">
        <f t="shared" si="68"/>
        <v>2</v>
      </c>
      <c r="H71" s="20">
        <f t="shared" si="68"/>
        <v>3</v>
      </c>
      <c r="I71" s="20">
        <f t="shared" si="68"/>
        <v>3</v>
      </c>
      <c r="J71" s="20">
        <f t="shared" si="68"/>
        <v>11</v>
      </c>
      <c r="K71" s="20">
        <f t="shared" si="68"/>
        <v>2</v>
      </c>
      <c r="L71" s="20">
        <f t="shared" si="68"/>
        <v>4</v>
      </c>
      <c r="M71" s="20">
        <f t="shared" si="68"/>
        <v>3</v>
      </c>
      <c r="N71" s="20">
        <f t="shared" si="68"/>
        <v>14</v>
      </c>
      <c r="O71" s="20">
        <f t="shared" si="68"/>
        <v>1</v>
      </c>
      <c r="P71" s="20">
        <f t="shared" si="68"/>
        <v>6</v>
      </c>
      <c r="Q71" s="20">
        <f t="shared" si="68"/>
        <v>8</v>
      </c>
      <c r="R71" s="20">
        <f t="shared" si="68"/>
        <v>7</v>
      </c>
      <c r="S71" s="20">
        <f t="shared" si="68"/>
        <v>1</v>
      </c>
      <c r="T71" s="20">
        <f t="shared" si="68"/>
        <v>12</v>
      </c>
      <c r="U71" s="20">
        <f t="shared" si="68"/>
        <v>7</v>
      </c>
      <c r="V71" s="20">
        <f t="shared" si="68"/>
        <v>1</v>
      </c>
      <c r="W71" s="20">
        <f t="shared" si="68"/>
        <v>2</v>
      </c>
      <c r="X71" s="20">
        <f t="shared" si="68"/>
        <v>8</v>
      </c>
      <c r="Y71" s="20">
        <f t="shared" si="68"/>
        <v>2</v>
      </c>
      <c r="Z71" s="20">
        <f t="shared" si="65"/>
        <v>104</v>
      </c>
      <c r="AA71" s="20">
        <f t="shared" si="66"/>
        <v>83200</v>
      </c>
    </row>
    <row r="72" spans="1:27" ht="32.1" customHeight="1">
      <c r="A72" s="20">
        <v>62</v>
      </c>
      <c r="B72" s="21" t="s">
        <v>139</v>
      </c>
      <c r="C72" s="22">
        <v>1</v>
      </c>
      <c r="D72" s="20">
        <v>320</v>
      </c>
      <c r="E72" s="20">
        <f>E3*$C$71</f>
        <v>3</v>
      </c>
      <c r="F72" s="20">
        <f t="shared" ref="F72:Y72" si="69">F3*$C$71</f>
        <v>4</v>
      </c>
      <c r="G72" s="20">
        <f t="shared" si="69"/>
        <v>2</v>
      </c>
      <c r="H72" s="20">
        <f t="shared" si="69"/>
        <v>3</v>
      </c>
      <c r="I72" s="20">
        <f t="shared" si="69"/>
        <v>3</v>
      </c>
      <c r="J72" s="20">
        <f t="shared" si="69"/>
        <v>11</v>
      </c>
      <c r="K72" s="20">
        <f t="shared" si="69"/>
        <v>2</v>
      </c>
      <c r="L72" s="20">
        <f t="shared" si="69"/>
        <v>4</v>
      </c>
      <c r="M72" s="20">
        <f t="shared" si="69"/>
        <v>3</v>
      </c>
      <c r="N72" s="20">
        <f t="shared" si="69"/>
        <v>14</v>
      </c>
      <c r="O72" s="20">
        <f t="shared" si="69"/>
        <v>1</v>
      </c>
      <c r="P72" s="20">
        <f t="shared" si="69"/>
        <v>6</v>
      </c>
      <c r="Q72" s="20">
        <f t="shared" si="69"/>
        <v>8</v>
      </c>
      <c r="R72" s="20">
        <f t="shared" si="69"/>
        <v>7</v>
      </c>
      <c r="S72" s="20">
        <f t="shared" si="69"/>
        <v>1</v>
      </c>
      <c r="T72" s="20">
        <f t="shared" si="69"/>
        <v>12</v>
      </c>
      <c r="U72" s="20">
        <f t="shared" si="69"/>
        <v>7</v>
      </c>
      <c r="V72" s="20">
        <f t="shared" si="69"/>
        <v>1</v>
      </c>
      <c r="W72" s="20">
        <f t="shared" si="69"/>
        <v>2</v>
      </c>
      <c r="X72" s="20">
        <f t="shared" si="69"/>
        <v>8</v>
      </c>
      <c r="Y72" s="20">
        <f t="shared" si="69"/>
        <v>2</v>
      </c>
      <c r="Z72" s="20">
        <f t="shared" si="65"/>
        <v>104</v>
      </c>
      <c r="AA72" s="20">
        <f t="shared" si="66"/>
        <v>33280</v>
      </c>
    </row>
    <row r="73" spans="1:27" ht="32.1" customHeight="1">
      <c r="A73" s="20">
        <v>63</v>
      </c>
      <c r="B73" s="26" t="s">
        <v>140</v>
      </c>
      <c r="C73" s="22">
        <v>1</v>
      </c>
      <c r="D73" s="20">
        <v>46000</v>
      </c>
      <c r="E73" s="20">
        <f>E3*$C$72</f>
        <v>3</v>
      </c>
      <c r="F73" s="20">
        <f t="shared" ref="F73:Y73" si="70">F3*$C$72</f>
        <v>4</v>
      </c>
      <c r="G73" s="20">
        <f t="shared" si="70"/>
        <v>2</v>
      </c>
      <c r="H73" s="20">
        <f t="shared" si="70"/>
        <v>3</v>
      </c>
      <c r="I73" s="20">
        <f t="shared" si="70"/>
        <v>3</v>
      </c>
      <c r="J73" s="20">
        <f t="shared" si="70"/>
        <v>11</v>
      </c>
      <c r="K73" s="20">
        <f t="shared" si="70"/>
        <v>2</v>
      </c>
      <c r="L73" s="20">
        <f t="shared" si="70"/>
        <v>4</v>
      </c>
      <c r="M73" s="20">
        <f t="shared" si="70"/>
        <v>3</v>
      </c>
      <c r="N73" s="20">
        <f t="shared" si="70"/>
        <v>14</v>
      </c>
      <c r="O73" s="20">
        <f t="shared" si="70"/>
        <v>1</v>
      </c>
      <c r="P73" s="20">
        <f t="shared" si="70"/>
        <v>6</v>
      </c>
      <c r="Q73" s="20">
        <f t="shared" si="70"/>
        <v>8</v>
      </c>
      <c r="R73" s="20">
        <f t="shared" si="70"/>
        <v>7</v>
      </c>
      <c r="S73" s="20">
        <f t="shared" si="70"/>
        <v>1</v>
      </c>
      <c r="T73" s="20">
        <f t="shared" si="70"/>
        <v>12</v>
      </c>
      <c r="U73" s="20">
        <f t="shared" si="70"/>
        <v>7</v>
      </c>
      <c r="V73" s="20">
        <f t="shared" si="70"/>
        <v>1</v>
      </c>
      <c r="W73" s="20">
        <f t="shared" si="70"/>
        <v>2</v>
      </c>
      <c r="X73" s="20">
        <f t="shared" si="70"/>
        <v>8</v>
      </c>
      <c r="Y73" s="20">
        <f t="shared" si="70"/>
        <v>2</v>
      </c>
      <c r="Z73" s="20">
        <f t="shared" si="65"/>
        <v>104</v>
      </c>
      <c r="AA73" s="20">
        <f t="shared" si="66"/>
        <v>4784000</v>
      </c>
    </row>
    <row r="74" spans="1:27" ht="32.1" customHeight="1">
      <c r="A74" s="20">
        <v>64</v>
      </c>
      <c r="B74" s="29" t="s">
        <v>141</v>
      </c>
      <c r="C74" s="22">
        <v>1</v>
      </c>
      <c r="D74" s="28">
        <v>50000</v>
      </c>
      <c r="E74" s="20">
        <f>E3*$C$73</f>
        <v>3</v>
      </c>
      <c r="F74" s="20">
        <f t="shared" ref="F74:Y74" si="71">F3*$C$73</f>
        <v>4</v>
      </c>
      <c r="G74" s="20">
        <f t="shared" si="71"/>
        <v>2</v>
      </c>
      <c r="H74" s="20">
        <f t="shared" si="71"/>
        <v>3</v>
      </c>
      <c r="I74" s="20">
        <f t="shared" si="71"/>
        <v>3</v>
      </c>
      <c r="J74" s="20">
        <f t="shared" si="71"/>
        <v>11</v>
      </c>
      <c r="K74" s="20">
        <f t="shared" si="71"/>
        <v>2</v>
      </c>
      <c r="L74" s="20">
        <f t="shared" si="71"/>
        <v>4</v>
      </c>
      <c r="M74" s="20">
        <f t="shared" si="71"/>
        <v>3</v>
      </c>
      <c r="N74" s="20">
        <f t="shared" si="71"/>
        <v>14</v>
      </c>
      <c r="O74" s="20">
        <f t="shared" si="71"/>
        <v>1</v>
      </c>
      <c r="P74" s="20">
        <f t="shared" si="71"/>
        <v>6</v>
      </c>
      <c r="Q74" s="20">
        <f t="shared" si="71"/>
        <v>8</v>
      </c>
      <c r="R74" s="20">
        <f t="shared" si="71"/>
        <v>7</v>
      </c>
      <c r="S74" s="20">
        <f t="shared" si="71"/>
        <v>1</v>
      </c>
      <c r="T74" s="20">
        <f t="shared" si="71"/>
        <v>12</v>
      </c>
      <c r="U74" s="20">
        <f t="shared" si="71"/>
        <v>7</v>
      </c>
      <c r="V74" s="20">
        <f t="shared" si="71"/>
        <v>1</v>
      </c>
      <c r="W74" s="20">
        <f t="shared" si="71"/>
        <v>2</v>
      </c>
      <c r="X74" s="20">
        <f t="shared" si="71"/>
        <v>8</v>
      </c>
      <c r="Y74" s="20">
        <f t="shared" si="71"/>
        <v>2</v>
      </c>
      <c r="Z74" s="20">
        <f t="shared" si="65"/>
        <v>104</v>
      </c>
      <c r="AA74" s="20">
        <f t="shared" si="66"/>
        <v>5200000</v>
      </c>
    </row>
    <row r="75" spans="1:27" ht="32.1" customHeight="1">
      <c r="A75" s="20">
        <v>65</v>
      </c>
      <c r="B75" s="21" t="s">
        <v>145</v>
      </c>
      <c r="C75" s="22">
        <v>1</v>
      </c>
      <c r="D75" s="20">
        <v>1800</v>
      </c>
      <c r="E75" s="20">
        <f>E3*$C$74</f>
        <v>3</v>
      </c>
      <c r="F75" s="20">
        <f t="shared" ref="F75:Y75" si="72">F3*$C$74</f>
        <v>4</v>
      </c>
      <c r="G75" s="20">
        <f t="shared" si="72"/>
        <v>2</v>
      </c>
      <c r="H75" s="20">
        <f t="shared" si="72"/>
        <v>3</v>
      </c>
      <c r="I75" s="20">
        <f t="shared" si="72"/>
        <v>3</v>
      </c>
      <c r="J75" s="20">
        <f t="shared" si="72"/>
        <v>11</v>
      </c>
      <c r="K75" s="20">
        <f t="shared" si="72"/>
        <v>2</v>
      </c>
      <c r="L75" s="20">
        <f t="shared" si="72"/>
        <v>4</v>
      </c>
      <c r="M75" s="20">
        <f t="shared" si="72"/>
        <v>3</v>
      </c>
      <c r="N75" s="20">
        <f t="shared" si="72"/>
        <v>14</v>
      </c>
      <c r="O75" s="20">
        <f t="shared" si="72"/>
        <v>1</v>
      </c>
      <c r="P75" s="20">
        <f t="shared" si="72"/>
        <v>6</v>
      </c>
      <c r="Q75" s="20">
        <f t="shared" si="72"/>
        <v>8</v>
      </c>
      <c r="R75" s="20">
        <f t="shared" si="72"/>
        <v>7</v>
      </c>
      <c r="S75" s="20">
        <f t="shared" si="72"/>
        <v>1</v>
      </c>
      <c r="T75" s="20">
        <f t="shared" si="72"/>
        <v>12</v>
      </c>
      <c r="U75" s="20">
        <f t="shared" si="72"/>
        <v>7</v>
      </c>
      <c r="V75" s="20">
        <f t="shared" si="72"/>
        <v>1</v>
      </c>
      <c r="W75" s="20">
        <f t="shared" si="72"/>
        <v>2</v>
      </c>
      <c r="X75" s="20">
        <f t="shared" si="72"/>
        <v>8</v>
      </c>
      <c r="Y75" s="20">
        <f t="shared" si="72"/>
        <v>2</v>
      </c>
      <c r="Z75" s="20">
        <f t="shared" si="65"/>
        <v>104</v>
      </c>
      <c r="AA75" s="20">
        <f t="shared" si="66"/>
        <v>187200</v>
      </c>
    </row>
    <row r="76" spans="1:27" ht="32.1" customHeight="1">
      <c r="A76" s="20">
        <v>66</v>
      </c>
      <c r="B76" s="21" t="s">
        <v>146</v>
      </c>
      <c r="C76" s="22">
        <v>1</v>
      </c>
      <c r="D76" s="20">
        <v>250</v>
      </c>
      <c r="E76" s="20">
        <f>E3*$C$75</f>
        <v>3</v>
      </c>
      <c r="F76" s="20">
        <f t="shared" ref="F76:Y76" si="73">F3*$C$75</f>
        <v>4</v>
      </c>
      <c r="G76" s="20">
        <f t="shared" si="73"/>
        <v>2</v>
      </c>
      <c r="H76" s="20">
        <f t="shared" si="73"/>
        <v>3</v>
      </c>
      <c r="I76" s="20">
        <f t="shared" si="73"/>
        <v>3</v>
      </c>
      <c r="J76" s="20">
        <f t="shared" si="73"/>
        <v>11</v>
      </c>
      <c r="K76" s="20">
        <f t="shared" si="73"/>
        <v>2</v>
      </c>
      <c r="L76" s="20">
        <f t="shared" si="73"/>
        <v>4</v>
      </c>
      <c r="M76" s="20">
        <f t="shared" si="73"/>
        <v>3</v>
      </c>
      <c r="N76" s="20">
        <f t="shared" si="73"/>
        <v>14</v>
      </c>
      <c r="O76" s="20">
        <f t="shared" si="73"/>
        <v>1</v>
      </c>
      <c r="P76" s="20">
        <f t="shared" si="73"/>
        <v>6</v>
      </c>
      <c r="Q76" s="20">
        <f t="shared" si="73"/>
        <v>8</v>
      </c>
      <c r="R76" s="20">
        <f t="shared" si="73"/>
        <v>7</v>
      </c>
      <c r="S76" s="20">
        <f t="shared" si="73"/>
        <v>1</v>
      </c>
      <c r="T76" s="20">
        <f t="shared" si="73"/>
        <v>12</v>
      </c>
      <c r="U76" s="20">
        <f t="shared" si="73"/>
        <v>7</v>
      </c>
      <c r="V76" s="20">
        <f t="shared" si="73"/>
        <v>1</v>
      </c>
      <c r="W76" s="20">
        <f t="shared" si="73"/>
        <v>2</v>
      </c>
      <c r="X76" s="20">
        <f t="shared" si="73"/>
        <v>8</v>
      </c>
      <c r="Y76" s="20">
        <f t="shared" si="73"/>
        <v>2</v>
      </c>
      <c r="Z76" s="20">
        <f t="shared" si="65"/>
        <v>104</v>
      </c>
      <c r="AA76" s="20">
        <f t="shared" si="66"/>
        <v>26000</v>
      </c>
    </row>
    <row r="77" spans="1:27" ht="32.1" customHeight="1">
      <c r="A77" s="20">
        <v>67</v>
      </c>
      <c r="B77" s="21" t="s">
        <v>147</v>
      </c>
      <c r="C77" s="22">
        <v>1</v>
      </c>
      <c r="D77" s="20">
        <v>11564</v>
      </c>
      <c r="E77" s="20">
        <f>E3*$C$76</f>
        <v>3</v>
      </c>
      <c r="F77" s="20">
        <f t="shared" ref="F77:Y77" si="74">F3*$C$76</f>
        <v>4</v>
      </c>
      <c r="G77" s="20">
        <f t="shared" si="74"/>
        <v>2</v>
      </c>
      <c r="H77" s="20">
        <f t="shared" si="74"/>
        <v>3</v>
      </c>
      <c r="I77" s="20">
        <f t="shared" si="74"/>
        <v>3</v>
      </c>
      <c r="J77" s="20">
        <f t="shared" si="74"/>
        <v>11</v>
      </c>
      <c r="K77" s="20">
        <f t="shared" si="74"/>
        <v>2</v>
      </c>
      <c r="L77" s="20">
        <f t="shared" si="74"/>
        <v>4</v>
      </c>
      <c r="M77" s="20">
        <f t="shared" si="74"/>
        <v>3</v>
      </c>
      <c r="N77" s="20">
        <f t="shared" si="74"/>
        <v>14</v>
      </c>
      <c r="O77" s="20">
        <f t="shared" si="74"/>
        <v>1</v>
      </c>
      <c r="P77" s="20">
        <f t="shared" si="74"/>
        <v>6</v>
      </c>
      <c r="Q77" s="20">
        <f t="shared" si="74"/>
        <v>8</v>
      </c>
      <c r="R77" s="20">
        <f t="shared" si="74"/>
        <v>7</v>
      </c>
      <c r="S77" s="20">
        <f t="shared" si="74"/>
        <v>1</v>
      </c>
      <c r="T77" s="20">
        <f t="shared" si="74"/>
        <v>12</v>
      </c>
      <c r="U77" s="20">
        <f t="shared" si="74"/>
        <v>7</v>
      </c>
      <c r="V77" s="20">
        <f t="shared" si="74"/>
        <v>1</v>
      </c>
      <c r="W77" s="20">
        <f t="shared" si="74"/>
        <v>2</v>
      </c>
      <c r="X77" s="20">
        <f t="shared" si="74"/>
        <v>8</v>
      </c>
      <c r="Y77" s="20">
        <f t="shared" si="74"/>
        <v>2</v>
      </c>
      <c r="Z77" s="20">
        <f t="shared" si="65"/>
        <v>104</v>
      </c>
      <c r="AA77" s="20">
        <f t="shared" si="66"/>
        <v>1202656</v>
      </c>
    </row>
    <row r="78" spans="1:27" ht="32.1" customHeight="1">
      <c r="A78" s="30"/>
      <c r="B78" s="31"/>
      <c r="C78" s="32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5">
        <f>SUM(Z4:Z77)</f>
        <v>16120</v>
      </c>
      <c r="AA78" s="35">
        <f>SUM(AA4:AA77)</f>
        <v>48753744</v>
      </c>
    </row>
  </sheetData>
  <mergeCells count="2">
    <mergeCell ref="A1:AA1"/>
    <mergeCell ref="A3:D3"/>
  </mergeCells>
  <pageMargins left="0.62992125984251968" right="0.15748031496062992" top="0.47244094488188981" bottom="0.35433070866141736" header="0.31496062992125984" footer="0.31496062992125984"/>
  <pageSetup paperSize="5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Z57"/>
  <sheetViews>
    <sheetView zoomScaleNormal="100" workbookViewId="0">
      <selection activeCell="K7" sqref="K7"/>
    </sheetView>
  </sheetViews>
  <sheetFormatPr defaultRowHeight="15"/>
  <cols>
    <col min="1" max="1" width="6.28515625" bestFit="1" customWidth="1"/>
    <col min="2" max="2" width="15.140625" customWidth="1"/>
    <col min="3" max="3" width="12.140625" bestFit="1" customWidth="1"/>
    <col min="4" max="4" width="13.85546875" style="2" bestFit="1" customWidth="1"/>
    <col min="5" max="5" width="5.140625" customWidth="1"/>
    <col min="6" max="6" width="4.5703125" customWidth="1"/>
    <col min="7" max="7" width="4.42578125" customWidth="1"/>
    <col min="8" max="8" width="4.5703125" customWidth="1"/>
    <col min="9" max="9" width="4" customWidth="1"/>
    <col min="10" max="10" width="4.85546875" customWidth="1"/>
    <col min="11" max="11" width="4.5703125" bestFit="1" customWidth="1"/>
    <col min="12" max="13" width="5" customWidth="1"/>
    <col min="14" max="14" width="5.140625" customWidth="1"/>
    <col min="15" max="15" width="4.140625" customWidth="1"/>
    <col min="16" max="16" width="4.7109375" customWidth="1"/>
    <col min="17" max="17" width="4.42578125" customWidth="1"/>
    <col min="18" max="18" width="6.28515625" customWidth="1"/>
    <col min="19" max="19" width="4.5703125" customWidth="1"/>
    <col min="20" max="21" width="4.7109375" customWidth="1"/>
    <col min="22" max="22" width="3.7109375" customWidth="1"/>
    <col min="23" max="23" width="5.5703125" customWidth="1"/>
    <col min="24" max="24" width="6.140625" customWidth="1"/>
    <col min="25" max="25" width="9.5703125" customWidth="1"/>
    <col min="26" max="26" width="13.140625" bestFit="1" customWidth="1"/>
  </cols>
  <sheetData>
    <row r="2" spans="1:26" ht="24.75" customHeight="1">
      <c r="A2" s="37" t="s">
        <v>77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s="1" customFormat="1" ht="90.75" customHeight="1">
      <c r="A3" s="5" t="s">
        <v>0</v>
      </c>
      <c r="B3" s="5" t="s">
        <v>1</v>
      </c>
      <c r="C3" s="5" t="s">
        <v>149</v>
      </c>
      <c r="D3" s="5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6" t="s">
        <v>15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20</v>
      </c>
      <c r="W3" s="6" t="s">
        <v>21</v>
      </c>
      <c r="X3" s="6" t="s">
        <v>22</v>
      </c>
      <c r="Y3" s="5" t="s">
        <v>23</v>
      </c>
      <c r="Z3" s="5" t="s">
        <v>24</v>
      </c>
    </row>
    <row r="4" spans="1:26" s="1" customFormat="1" ht="15.75">
      <c r="A4" s="40" t="s">
        <v>148</v>
      </c>
      <c r="B4" s="40"/>
      <c r="C4" s="40"/>
      <c r="D4" s="40"/>
      <c r="E4" s="9">
        <v>3</v>
      </c>
      <c r="F4" s="9">
        <v>4</v>
      </c>
      <c r="G4" s="9">
        <v>2</v>
      </c>
      <c r="H4" s="9">
        <v>3</v>
      </c>
      <c r="I4" s="9">
        <v>3</v>
      </c>
      <c r="J4" s="9">
        <v>11</v>
      </c>
      <c r="K4" s="9">
        <v>2</v>
      </c>
      <c r="L4" s="9">
        <v>4</v>
      </c>
      <c r="M4" s="9">
        <v>3</v>
      </c>
      <c r="N4" s="9">
        <v>14</v>
      </c>
      <c r="O4" s="9">
        <v>1</v>
      </c>
      <c r="P4" s="9">
        <v>6</v>
      </c>
      <c r="Q4" s="9">
        <v>8</v>
      </c>
      <c r="R4" s="9">
        <v>7</v>
      </c>
      <c r="S4" s="9">
        <v>1</v>
      </c>
      <c r="T4" s="9">
        <v>12</v>
      </c>
      <c r="U4" s="9">
        <v>7</v>
      </c>
      <c r="V4" s="9">
        <v>1</v>
      </c>
      <c r="W4" s="9">
        <v>2</v>
      </c>
      <c r="X4" s="9">
        <v>8</v>
      </c>
      <c r="Y4" s="10"/>
      <c r="Z4" s="5"/>
    </row>
    <row r="5" spans="1:26" ht="47.25">
      <c r="A5" s="9">
        <v>1</v>
      </c>
      <c r="B5" s="16" t="s">
        <v>25</v>
      </c>
      <c r="C5" s="17">
        <v>5</v>
      </c>
      <c r="D5" s="11">
        <v>500</v>
      </c>
      <c r="E5" s="9">
        <f>E4*$C$5</f>
        <v>15</v>
      </c>
      <c r="F5" s="9">
        <f t="shared" ref="F5:X5" si="0">F4*$C$5</f>
        <v>20</v>
      </c>
      <c r="G5" s="9">
        <f t="shared" si="0"/>
        <v>10</v>
      </c>
      <c r="H5" s="9">
        <f t="shared" si="0"/>
        <v>15</v>
      </c>
      <c r="I5" s="9">
        <f t="shared" si="0"/>
        <v>15</v>
      </c>
      <c r="J5" s="9">
        <f t="shared" si="0"/>
        <v>55</v>
      </c>
      <c r="K5" s="9">
        <f t="shared" si="0"/>
        <v>10</v>
      </c>
      <c r="L5" s="9">
        <f t="shared" si="0"/>
        <v>20</v>
      </c>
      <c r="M5" s="9">
        <f t="shared" si="0"/>
        <v>15</v>
      </c>
      <c r="N5" s="9">
        <f t="shared" si="0"/>
        <v>70</v>
      </c>
      <c r="O5" s="9">
        <f t="shared" si="0"/>
        <v>5</v>
      </c>
      <c r="P5" s="9">
        <f t="shared" si="0"/>
        <v>30</v>
      </c>
      <c r="Q5" s="9">
        <f t="shared" si="0"/>
        <v>40</v>
      </c>
      <c r="R5" s="9">
        <f t="shared" si="0"/>
        <v>35</v>
      </c>
      <c r="S5" s="9">
        <f t="shared" si="0"/>
        <v>5</v>
      </c>
      <c r="T5" s="9">
        <f t="shared" si="0"/>
        <v>60</v>
      </c>
      <c r="U5" s="9">
        <f t="shared" si="0"/>
        <v>35</v>
      </c>
      <c r="V5" s="9">
        <f t="shared" si="0"/>
        <v>5</v>
      </c>
      <c r="W5" s="9">
        <f t="shared" si="0"/>
        <v>10</v>
      </c>
      <c r="X5" s="9">
        <f t="shared" si="0"/>
        <v>40</v>
      </c>
      <c r="Y5" s="9">
        <f>SUM(E5:X5)</f>
        <v>510</v>
      </c>
      <c r="Z5" s="9">
        <f>Y5*D5</f>
        <v>255000</v>
      </c>
    </row>
    <row r="6" spans="1:26" ht="47.25">
      <c r="A6" s="9">
        <v>2</v>
      </c>
      <c r="B6" s="16" t="s">
        <v>26</v>
      </c>
      <c r="C6" s="17">
        <v>5</v>
      </c>
      <c r="D6" s="11">
        <v>50</v>
      </c>
      <c r="E6" s="9">
        <f>E4*$C$6</f>
        <v>15</v>
      </c>
      <c r="F6" s="9">
        <f t="shared" ref="F6:X6" si="1">F4*$C$6</f>
        <v>20</v>
      </c>
      <c r="G6" s="9">
        <f t="shared" si="1"/>
        <v>10</v>
      </c>
      <c r="H6" s="9">
        <f t="shared" si="1"/>
        <v>15</v>
      </c>
      <c r="I6" s="9">
        <f t="shared" si="1"/>
        <v>15</v>
      </c>
      <c r="J6" s="9">
        <f t="shared" si="1"/>
        <v>55</v>
      </c>
      <c r="K6" s="9">
        <f t="shared" si="1"/>
        <v>10</v>
      </c>
      <c r="L6" s="9">
        <f t="shared" si="1"/>
        <v>20</v>
      </c>
      <c r="M6" s="9">
        <f t="shared" si="1"/>
        <v>15</v>
      </c>
      <c r="N6" s="9">
        <f t="shared" si="1"/>
        <v>70</v>
      </c>
      <c r="O6" s="9">
        <f t="shared" si="1"/>
        <v>5</v>
      </c>
      <c r="P6" s="9">
        <f t="shared" si="1"/>
        <v>30</v>
      </c>
      <c r="Q6" s="9">
        <f t="shared" si="1"/>
        <v>40</v>
      </c>
      <c r="R6" s="9">
        <f t="shared" si="1"/>
        <v>35</v>
      </c>
      <c r="S6" s="9">
        <f t="shared" si="1"/>
        <v>5</v>
      </c>
      <c r="T6" s="9">
        <f t="shared" si="1"/>
        <v>60</v>
      </c>
      <c r="U6" s="9">
        <f t="shared" si="1"/>
        <v>35</v>
      </c>
      <c r="V6" s="9">
        <f t="shared" si="1"/>
        <v>5</v>
      </c>
      <c r="W6" s="9">
        <f t="shared" si="1"/>
        <v>10</v>
      </c>
      <c r="X6" s="9">
        <f t="shared" si="1"/>
        <v>40</v>
      </c>
      <c r="Y6" s="9">
        <f t="shared" ref="Y6:Y56" si="2">SUM(E6:X6)</f>
        <v>510</v>
      </c>
      <c r="Z6" s="9">
        <f t="shared" ref="Z6:Z56" si="3">Y6*D6</f>
        <v>25500</v>
      </c>
    </row>
    <row r="7" spans="1:26" ht="31.5">
      <c r="A7" s="9">
        <v>3</v>
      </c>
      <c r="B7" s="16" t="s">
        <v>27</v>
      </c>
      <c r="C7" s="17">
        <v>4</v>
      </c>
      <c r="D7" s="11">
        <v>64</v>
      </c>
      <c r="E7" s="9">
        <f>E4*$C$7</f>
        <v>12</v>
      </c>
      <c r="F7" s="9">
        <f t="shared" ref="F7:X7" si="4">F4*$C$7</f>
        <v>16</v>
      </c>
      <c r="G7" s="9">
        <f t="shared" si="4"/>
        <v>8</v>
      </c>
      <c r="H7" s="9">
        <f t="shared" si="4"/>
        <v>12</v>
      </c>
      <c r="I7" s="9">
        <f t="shared" si="4"/>
        <v>12</v>
      </c>
      <c r="J7" s="9">
        <f t="shared" si="4"/>
        <v>44</v>
      </c>
      <c r="K7" s="9">
        <f t="shared" si="4"/>
        <v>8</v>
      </c>
      <c r="L7" s="9">
        <f t="shared" si="4"/>
        <v>16</v>
      </c>
      <c r="M7" s="9">
        <f t="shared" si="4"/>
        <v>12</v>
      </c>
      <c r="N7" s="9">
        <f t="shared" si="4"/>
        <v>56</v>
      </c>
      <c r="O7" s="9">
        <f t="shared" si="4"/>
        <v>4</v>
      </c>
      <c r="P7" s="9">
        <f t="shared" si="4"/>
        <v>24</v>
      </c>
      <c r="Q7" s="9">
        <f t="shared" si="4"/>
        <v>32</v>
      </c>
      <c r="R7" s="9">
        <f t="shared" si="4"/>
        <v>28</v>
      </c>
      <c r="S7" s="9">
        <f t="shared" si="4"/>
        <v>4</v>
      </c>
      <c r="T7" s="9">
        <f t="shared" si="4"/>
        <v>48</v>
      </c>
      <c r="U7" s="9">
        <f t="shared" si="4"/>
        <v>28</v>
      </c>
      <c r="V7" s="9">
        <f t="shared" si="4"/>
        <v>4</v>
      </c>
      <c r="W7" s="9">
        <f t="shared" si="4"/>
        <v>8</v>
      </c>
      <c r="X7" s="9">
        <f t="shared" si="4"/>
        <v>32</v>
      </c>
      <c r="Y7" s="9">
        <f t="shared" si="2"/>
        <v>408</v>
      </c>
      <c r="Z7" s="9">
        <f t="shared" si="3"/>
        <v>26112</v>
      </c>
    </row>
    <row r="8" spans="1:26" ht="15.75">
      <c r="A8" s="9">
        <v>4</v>
      </c>
      <c r="B8" s="16" t="s">
        <v>28</v>
      </c>
      <c r="C8" s="17">
        <v>2</v>
      </c>
      <c r="D8" s="11">
        <v>50</v>
      </c>
      <c r="E8" s="9">
        <f>E4*$C$8</f>
        <v>6</v>
      </c>
      <c r="F8" s="9">
        <f t="shared" ref="F8:X8" si="5">F4*$C$8</f>
        <v>8</v>
      </c>
      <c r="G8" s="9">
        <f t="shared" si="5"/>
        <v>4</v>
      </c>
      <c r="H8" s="9">
        <f t="shared" si="5"/>
        <v>6</v>
      </c>
      <c r="I8" s="9">
        <f t="shared" si="5"/>
        <v>6</v>
      </c>
      <c r="J8" s="9">
        <f t="shared" si="5"/>
        <v>22</v>
      </c>
      <c r="K8" s="9">
        <f t="shared" si="5"/>
        <v>4</v>
      </c>
      <c r="L8" s="9">
        <f t="shared" si="5"/>
        <v>8</v>
      </c>
      <c r="M8" s="9">
        <f t="shared" si="5"/>
        <v>6</v>
      </c>
      <c r="N8" s="9">
        <f t="shared" si="5"/>
        <v>28</v>
      </c>
      <c r="O8" s="9">
        <f t="shared" si="5"/>
        <v>2</v>
      </c>
      <c r="P8" s="9">
        <f t="shared" si="5"/>
        <v>12</v>
      </c>
      <c r="Q8" s="9">
        <f t="shared" si="5"/>
        <v>16</v>
      </c>
      <c r="R8" s="9">
        <f t="shared" si="5"/>
        <v>14</v>
      </c>
      <c r="S8" s="9">
        <f t="shared" si="5"/>
        <v>2</v>
      </c>
      <c r="T8" s="9">
        <f t="shared" si="5"/>
        <v>24</v>
      </c>
      <c r="U8" s="9">
        <f t="shared" si="5"/>
        <v>14</v>
      </c>
      <c r="V8" s="9">
        <f t="shared" si="5"/>
        <v>2</v>
      </c>
      <c r="W8" s="9">
        <f t="shared" si="5"/>
        <v>4</v>
      </c>
      <c r="X8" s="9">
        <f t="shared" si="5"/>
        <v>16</v>
      </c>
      <c r="Y8" s="9">
        <f t="shared" si="2"/>
        <v>204</v>
      </c>
      <c r="Z8" s="9">
        <f t="shared" si="3"/>
        <v>10200</v>
      </c>
    </row>
    <row r="9" spans="1:26" ht="31.5">
      <c r="A9" s="9">
        <v>5</v>
      </c>
      <c r="B9" s="16" t="s">
        <v>29</v>
      </c>
      <c r="C9" s="17">
        <v>2</v>
      </c>
      <c r="D9" s="11">
        <v>245</v>
      </c>
      <c r="E9" s="9">
        <f>E4*$C$9</f>
        <v>6</v>
      </c>
      <c r="F9" s="9">
        <f t="shared" ref="F9:X9" si="6">F4*$C$9</f>
        <v>8</v>
      </c>
      <c r="G9" s="9">
        <f t="shared" si="6"/>
        <v>4</v>
      </c>
      <c r="H9" s="9">
        <f t="shared" si="6"/>
        <v>6</v>
      </c>
      <c r="I9" s="9">
        <f t="shared" si="6"/>
        <v>6</v>
      </c>
      <c r="J9" s="9">
        <f t="shared" si="6"/>
        <v>22</v>
      </c>
      <c r="K9" s="9">
        <f t="shared" si="6"/>
        <v>4</v>
      </c>
      <c r="L9" s="9">
        <f t="shared" si="6"/>
        <v>8</v>
      </c>
      <c r="M9" s="9">
        <f t="shared" si="6"/>
        <v>6</v>
      </c>
      <c r="N9" s="9">
        <f t="shared" si="6"/>
        <v>28</v>
      </c>
      <c r="O9" s="9">
        <f t="shared" si="6"/>
        <v>2</v>
      </c>
      <c r="P9" s="9">
        <f t="shared" si="6"/>
        <v>12</v>
      </c>
      <c r="Q9" s="9">
        <f t="shared" si="6"/>
        <v>16</v>
      </c>
      <c r="R9" s="9">
        <f t="shared" si="6"/>
        <v>14</v>
      </c>
      <c r="S9" s="9">
        <f t="shared" si="6"/>
        <v>2</v>
      </c>
      <c r="T9" s="9">
        <f t="shared" si="6"/>
        <v>24</v>
      </c>
      <c r="U9" s="9">
        <f t="shared" si="6"/>
        <v>14</v>
      </c>
      <c r="V9" s="9">
        <f t="shared" si="6"/>
        <v>2</v>
      </c>
      <c r="W9" s="9">
        <f t="shared" si="6"/>
        <v>4</v>
      </c>
      <c r="X9" s="9">
        <f t="shared" si="6"/>
        <v>16</v>
      </c>
      <c r="Y9" s="9">
        <f t="shared" si="2"/>
        <v>204</v>
      </c>
      <c r="Z9" s="9">
        <f t="shared" si="3"/>
        <v>49980</v>
      </c>
    </row>
    <row r="10" spans="1:26" ht="31.5">
      <c r="A10" s="9">
        <v>6</v>
      </c>
      <c r="B10" s="16" t="s">
        <v>30</v>
      </c>
      <c r="C10" s="17">
        <v>2</v>
      </c>
      <c r="D10" s="11">
        <v>1</v>
      </c>
      <c r="E10" s="9">
        <f>E4*$C$10</f>
        <v>6</v>
      </c>
      <c r="F10" s="9">
        <f t="shared" ref="F10:X10" si="7">F4*$C$10</f>
        <v>8</v>
      </c>
      <c r="G10" s="9">
        <f t="shared" si="7"/>
        <v>4</v>
      </c>
      <c r="H10" s="9">
        <f t="shared" si="7"/>
        <v>6</v>
      </c>
      <c r="I10" s="9">
        <f t="shared" si="7"/>
        <v>6</v>
      </c>
      <c r="J10" s="9">
        <f t="shared" si="7"/>
        <v>22</v>
      </c>
      <c r="K10" s="9">
        <f t="shared" si="7"/>
        <v>4</v>
      </c>
      <c r="L10" s="9">
        <f t="shared" si="7"/>
        <v>8</v>
      </c>
      <c r="M10" s="9">
        <f t="shared" si="7"/>
        <v>6</v>
      </c>
      <c r="N10" s="9">
        <f t="shared" si="7"/>
        <v>28</v>
      </c>
      <c r="O10" s="9">
        <f t="shared" si="7"/>
        <v>2</v>
      </c>
      <c r="P10" s="9">
        <f t="shared" si="7"/>
        <v>12</v>
      </c>
      <c r="Q10" s="9">
        <f t="shared" si="7"/>
        <v>16</v>
      </c>
      <c r="R10" s="9">
        <f t="shared" si="7"/>
        <v>14</v>
      </c>
      <c r="S10" s="9">
        <f t="shared" si="7"/>
        <v>2</v>
      </c>
      <c r="T10" s="9">
        <f t="shared" si="7"/>
        <v>24</v>
      </c>
      <c r="U10" s="9">
        <f t="shared" si="7"/>
        <v>14</v>
      </c>
      <c r="V10" s="9">
        <f t="shared" si="7"/>
        <v>2</v>
      </c>
      <c r="W10" s="9">
        <f t="shared" si="7"/>
        <v>4</v>
      </c>
      <c r="X10" s="9">
        <f t="shared" si="7"/>
        <v>16</v>
      </c>
      <c r="Y10" s="9">
        <f t="shared" si="2"/>
        <v>204</v>
      </c>
      <c r="Z10" s="9">
        <f t="shared" si="3"/>
        <v>204</v>
      </c>
    </row>
    <row r="11" spans="1:26" ht="15.75">
      <c r="A11" s="9">
        <v>7</v>
      </c>
      <c r="B11" s="16" t="s">
        <v>31</v>
      </c>
      <c r="C11" s="17">
        <v>4</v>
      </c>
      <c r="D11" s="11">
        <v>46</v>
      </c>
      <c r="E11" s="9">
        <f>E4*$C$11</f>
        <v>12</v>
      </c>
      <c r="F11" s="9">
        <f t="shared" ref="F11:X11" si="8">F4*$C$11</f>
        <v>16</v>
      </c>
      <c r="G11" s="9">
        <f t="shared" si="8"/>
        <v>8</v>
      </c>
      <c r="H11" s="9">
        <f t="shared" si="8"/>
        <v>12</v>
      </c>
      <c r="I11" s="9">
        <f t="shared" si="8"/>
        <v>12</v>
      </c>
      <c r="J11" s="9">
        <f t="shared" si="8"/>
        <v>44</v>
      </c>
      <c r="K11" s="9">
        <f t="shared" si="8"/>
        <v>8</v>
      </c>
      <c r="L11" s="9">
        <f t="shared" si="8"/>
        <v>16</v>
      </c>
      <c r="M11" s="9">
        <f t="shared" si="8"/>
        <v>12</v>
      </c>
      <c r="N11" s="9">
        <f t="shared" si="8"/>
        <v>56</v>
      </c>
      <c r="O11" s="9">
        <f t="shared" si="8"/>
        <v>4</v>
      </c>
      <c r="P11" s="9">
        <f t="shared" si="8"/>
        <v>24</v>
      </c>
      <c r="Q11" s="9">
        <f t="shared" si="8"/>
        <v>32</v>
      </c>
      <c r="R11" s="9">
        <f t="shared" si="8"/>
        <v>28</v>
      </c>
      <c r="S11" s="9">
        <f t="shared" si="8"/>
        <v>4</v>
      </c>
      <c r="T11" s="9">
        <f t="shared" si="8"/>
        <v>48</v>
      </c>
      <c r="U11" s="9">
        <f t="shared" si="8"/>
        <v>28</v>
      </c>
      <c r="V11" s="9">
        <f t="shared" si="8"/>
        <v>4</v>
      </c>
      <c r="W11" s="9">
        <f t="shared" si="8"/>
        <v>8</v>
      </c>
      <c r="X11" s="9">
        <f t="shared" si="8"/>
        <v>32</v>
      </c>
      <c r="Y11" s="9">
        <f t="shared" si="2"/>
        <v>408</v>
      </c>
      <c r="Z11" s="9">
        <f t="shared" si="3"/>
        <v>18768</v>
      </c>
    </row>
    <row r="12" spans="1:26" ht="15.75">
      <c r="A12" s="9">
        <v>8</v>
      </c>
      <c r="B12" s="16" t="s">
        <v>32</v>
      </c>
      <c r="C12" s="17">
        <v>4</v>
      </c>
      <c r="D12" s="11">
        <v>5</v>
      </c>
      <c r="E12" s="9">
        <f>E4*$C$12</f>
        <v>12</v>
      </c>
      <c r="F12" s="9">
        <f t="shared" ref="F12:X12" si="9">F4*$C$12</f>
        <v>16</v>
      </c>
      <c r="G12" s="9">
        <f t="shared" si="9"/>
        <v>8</v>
      </c>
      <c r="H12" s="9">
        <f t="shared" si="9"/>
        <v>12</v>
      </c>
      <c r="I12" s="9">
        <f t="shared" si="9"/>
        <v>12</v>
      </c>
      <c r="J12" s="9">
        <f t="shared" si="9"/>
        <v>44</v>
      </c>
      <c r="K12" s="9">
        <f t="shared" si="9"/>
        <v>8</v>
      </c>
      <c r="L12" s="9">
        <f t="shared" si="9"/>
        <v>16</v>
      </c>
      <c r="M12" s="9">
        <f t="shared" si="9"/>
        <v>12</v>
      </c>
      <c r="N12" s="9">
        <f t="shared" si="9"/>
        <v>56</v>
      </c>
      <c r="O12" s="9">
        <f t="shared" si="9"/>
        <v>4</v>
      </c>
      <c r="P12" s="9">
        <f t="shared" si="9"/>
        <v>24</v>
      </c>
      <c r="Q12" s="9">
        <f t="shared" si="9"/>
        <v>32</v>
      </c>
      <c r="R12" s="9">
        <f t="shared" si="9"/>
        <v>28</v>
      </c>
      <c r="S12" s="9">
        <f t="shared" si="9"/>
        <v>4</v>
      </c>
      <c r="T12" s="9">
        <f t="shared" si="9"/>
        <v>48</v>
      </c>
      <c r="U12" s="9">
        <f t="shared" si="9"/>
        <v>28</v>
      </c>
      <c r="V12" s="9">
        <f t="shared" si="9"/>
        <v>4</v>
      </c>
      <c r="W12" s="9">
        <f t="shared" si="9"/>
        <v>8</v>
      </c>
      <c r="X12" s="9">
        <f t="shared" si="9"/>
        <v>32</v>
      </c>
      <c r="Y12" s="9">
        <f t="shared" si="2"/>
        <v>408</v>
      </c>
      <c r="Z12" s="9">
        <f t="shared" si="3"/>
        <v>2040</v>
      </c>
    </row>
    <row r="13" spans="1:26" ht="31.5">
      <c r="A13" s="9">
        <v>9</v>
      </c>
      <c r="B13" s="16" t="s">
        <v>33</v>
      </c>
      <c r="C13" s="17">
        <v>4</v>
      </c>
      <c r="D13" s="11">
        <v>175</v>
      </c>
      <c r="E13" s="9">
        <f>E4*$C$13</f>
        <v>12</v>
      </c>
      <c r="F13" s="9">
        <f t="shared" ref="F13:X13" si="10">F4*$C$13</f>
        <v>16</v>
      </c>
      <c r="G13" s="9">
        <f t="shared" si="10"/>
        <v>8</v>
      </c>
      <c r="H13" s="9">
        <f t="shared" si="10"/>
        <v>12</v>
      </c>
      <c r="I13" s="9">
        <f t="shared" si="10"/>
        <v>12</v>
      </c>
      <c r="J13" s="9">
        <f t="shared" si="10"/>
        <v>44</v>
      </c>
      <c r="K13" s="9">
        <f t="shared" si="10"/>
        <v>8</v>
      </c>
      <c r="L13" s="9">
        <f t="shared" si="10"/>
        <v>16</v>
      </c>
      <c r="M13" s="9">
        <f t="shared" si="10"/>
        <v>12</v>
      </c>
      <c r="N13" s="9">
        <f t="shared" si="10"/>
        <v>56</v>
      </c>
      <c r="O13" s="9">
        <f t="shared" si="10"/>
        <v>4</v>
      </c>
      <c r="P13" s="9">
        <f t="shared" si="10"/>
        <v>24</v>
      </c>
      <c r="Q13" s="9">
        <f t="shared" si="10"/>
        <v>32</v>
      </c>
      <c r="R13" s="9">
        <f t="shared" si="10"/>
        <v>28</v>
      </c>
      <c r="S13" s="9">
        <f t="shared" si="10"/>
        <v>4</v>
      </c>
      <c r="T13" s="9">
        <f t="shared" si="10"/>
        <v>48</v>
      </c>
      <c r="U13" s="9">
        <f t="shared" si="10"/>
        <v>28</v>
      </c>
      <c r="V13" s="9">
        <f t="shared" si="10"/>
        <v>4</v>
      </c>
      <c r="W13" s="9">
        <f t="shared" si="10"/>
        <v>8</v>
      </c>
      <c r="X13" s="9">
        <f t="shared" si="10"/>
        <v>32</v>
      </c>
      <c r="Y13" s="9">
        <f t="shared" si="2"/>
        <v>408</v>
      </c>
      <c r="Z13" s="9">
        <f t="shared" si="3"/>
        <v>71400</v>
      </c>
    </row>
    <row r="14" spans="1:26" ht="15.75">
      <c r="A14" s="9">
        <v>10</v>
      </c>
      <c r="B14" s="16" t="s">
        <v>34</v>
      </c>
      <c r="C14" s="17">
        <v>4</v>
      </c>
      <c r="D14" s="11">
        <v>20</v>
      </c>
      <c r="E14" s="9">
        <f>E4*$C$14</f>
        <v>12</v>
      </c>
      <c r="F14" s="9">
        <f t="shared" ref="F14:X14" si="11">F4*$C$14</f>
        <v>16</v>
      </c>
      <c r="G14" s="9">
        <f t="shared" si="11"/>
        <v>8</v>
      </c>
      <c r="H14" s="9">
        <f t="shared" si="11"/>
        <v>12</v>
      </c>
      <c r="I14" s="9">
        <f t="shared" si="11"/>
        <v>12</v>
      </c>
      <c r="J14" s="9">
        <f t="shared" si="11"/>
        <v>44</v>
      </c>
      <c r="K14" s="9">
        <f t="shared" si="11"/>
        <v>8</v>
      </c>
      <c r="L14" s="9">
        <f t="shared" si="11"/>
        <v>16</v>
      </c>
      <c r="M14" s="9">
        <f t="shared" si="11"/>
        <v>12</v>
      </c>
      <c r="N14" s="9">
        <f t="shared" si="11"/>
        <v>56</v>
      </c>
      <c r="O14" s="9">
        <f t="shared" si="11"/>
        <v>4</v>
      </c>
      <c r="P14" s="9">
        <f t="shared" si="11"/>
        <v>24</v>
      </c>
      <c r="Q14" s="9">
        <f t="shared" si="11"/>
        <v>32</v>
      </c>
      <c r="R14" s="9">
        <f t="shared" si="11"/>
        <v>28</v>
      </c>
      <c r="S14" s="9">
        <f t="shared" si="11"/>
        <v>4</v>
      </c>
      <c r="T14" s="9">
        <f t="shared" si="11"/>
        <v>48</v>
      </c>
      <c r="U14" s="9">
        <f t="shared" si="11"/>
        <v>28</v>
      </c>
      <c r="V14" s="9">
        <f t="shared" si="11"/>
        <v>4</v>
      </c>
      <c r="W14" s="9">
        <f t="shared" si="11"/>
        <v>8</v>
      </c>
      <c r="X14" s="9">
        <f t="shared" si="11"/>
        <v>32</v>
      </c>
      <c r="Y14" s="9">
        <f t="shared" si="2"/>
        <v>408</v>
      </c>
      <c r="Z14" s="9">
        <f t="shared" si="3"/>
        <v>8160</v>
      </c>
    </row>
    <row r="15" spans="1:26" ht="15.75">
      <c r="A15" s="9">
        <v>11</v>
      </c>
      <c r="B15" s="16" t="s">
        <v>35</v>
      </c>
      <c r="C15" s="17">
        <v>4</v>
      </c>
      <c r="D15" s="11">
        <v>20</v>
      </c>
      <c r="E15" s="9">
        <f>E4*$C$15</f>
        <v>12</v>
      </c>
      <c r="F15" s="9">
        <f t="shared" ref="F15:X15" si="12">F4*$C$15</f>
        <v>16</v>
      </c>
      <c r="G15" s="9">
        <f t="shared" si="12"/>
        <v>8</v>
      </c>
      <c r="H15" s="9">
        <f t="shared" si="12"/>
        <v>12</v>
      </c>
      <c r="I15" s="9">
        <f t="shared" si="12"/>
        <v>12</v>
      </c>
      <c r="J15" s="9">
        <f t="shared" si="12"/>
        <v>44</v>
      </c>
      <c r="K15" s="9">
        <f t="shared" si="12"/>
        <v>8</v>
      </c>
      <c r="L15" s="9">
        <f t="shared" si="12"/>
        <v>16</v>
      </c>
      <c r="M15" s="9">
        <f t="shared" si="12"/>
        <v>12</v>
      </c>
      <c r="N15" s="9">
        <f t="shared" si="12"/>
        <v>56</v>
      </c>
      <c r="O15" s="9">
        <f t="shared" si="12"/>
        <v>4</v>
      </c>
      <c r="P15" s="9">
        <f t="shared" si="12"/>
        <v>24</v>
      </c>
      <c r="Q15" s="9">
        <f t="shared" si="12"/>
        <v>32</v>
      </c>
      <c r="R15" s="9">
        <f t="shared" si="12"/>
        <v>28</v>
      </c>
      <c r="S15" s="9">
        <f t="shared" si="12"/>
        <v>4</v>
      </c>
      <c r="T15" s="9">
        <f t="shared" si="12"/>
        <v>48</v>
      </c>
      <c r="U15" s="9">
        <f t="shared" si="12"/>
        <v>28</v>
      </c>
      <c r="V15" s="9">
        <f t="shared" si="12"/>
        <v>4</v>
      </c>
      <c r="W15" s="9">
        <f t="shared" si="12"/>
        <v>8</v>
      </c>
      <c r="X15" s="9">
        <f t="shared" si="12"/>
        <v>32</v>
      </c>
      <c r="Y15" s="9">
        <f t="shared" si="2"/>
        <v>408</v>
      </c>
      <c r="Z15" s="9">
        <f t="shared" si="3"/>
        <v>8160</v>
      </c>
    </row>
    <row r="16" spans="1:26" ht="15.75">
      <c r="A16" s="9">
        <v>12</v>
      </c>
      <c r="B16" s="16" t="s">
        <v>36</v>
      </c>
      <c r="C16" s="17">
        <v>2</v>
      </c>
      <c r="D16" s="11">
        <v>80</v>
      </c>
      <c r="E16" s="9">
        <f>E4*$C$16</f>
        <v>6</v>
      </c>
      <c r="F16" s="9">
        <f t="shared" ref="F16:X16" si="13">F4*$C$16</f>
        <v>8</v>
      </c>
      <c r="G16" s="9">
        <f t="shared" si="13"/>
        <v>4</v>
      </c>
      <c r="H16" s="9">
        <f t="shared" si="13"/>
        <v>6</v>
      </c>
      <c r="I16" s="9">
        <f t="shared" si="13"/>
        <v>6</v>
      </c>
      <c r="J16" s="9">
        <f t="shared" si="13"/>
        <v>22</v>
      </c>
      <c r="K16" s="9">
        <f t="shared" si="13"/>
        <v>4</v>
      </c>
      <c r="L16" s="9">
        <f t="shared" si="13"/>
        <v>8</v>
      </c>
      <c r="M16" s="9">
        <f t="shared" si="13"/>
        <v>6</v>
      </c>
      <c r="N16" s="9">
        <f t="shared" si="13"/>
        <v>28</v>
      </c>
      <c r="O16" s="9">
        <f t="shared" si="13"/>
        <v>2</v>
      </c>
      <c r="P16" s="9">
        <f t="shared" si="13"/>
        <v>12</v>
      </c>
      <c r="Q16" s="9">
        <f t="shared" si="13"/>
        <v>16</v>
      </c>
      <c r="R16" s="9">
        <f t="shared" si="13"/>
        <v>14</v>
      </c>
      <c r="S16" s="9">
        <f t="shared" si="13"/>
        <v>2</v>
      </c>
      <c r="T16" s="9">
        <f t="shared" si="13"/>
        <v>24</v>
      </c>
      <c r="U16" s="9">
        <f t="shared" si="13"/>
        <v>14</v>
      </c>
      <c r="V16" s="9">
        <f t="shared" si="13"/>
        <v>2</v>
      </c>
      <c r="W16" s="9">
        <f t="shared" si="13"/>
        <v>4</v>
      </c>
      <c r="X16" s="9">
        <f t="shared" si="13"/>
        <v>16</v>
      </c>
      <c r="Y16" s="9">
        <f t="shared" si="2"/>
        <v>204</v>
      </c>
      <c r="Z16" s="9">
        <f t="shared" si="3"/>
        <v>16320</v>
      </c>
    </row>
    <row r="17" spans="1:26" ht="15.75">
      <c r="A17" s="9">
        <v>13</v>
      </c>
      <c r="B17" s="16" t="s">
        <v>37</v>
      </c>
      <c r="C17" s="17">
        <v>2</v>
      </c>
      <c r="D17" s="11">
        <v>130</v>
      </c>
      <c r="E17" s="9">
        <f>E4*$C$17</f>
        <v>6</v>
      </c>
      <c r="F17" s="9">
        <f t="shared" ref="F17:X17" si="14">F4*$C$17</f>
        <v>8</v>
      </c>
      <c r="G17" s="9">
        <f t="shared" si="14"/>
        <v>4</v>
      </c>
      <c r="H17" s="9">
        <f t="shared" si="14"/>
        <v>6</v>
      </c>
      <c r="I17" s="9">
        <f t="shared" si="14"/>
        <v>6</v>
      </c>
      <c r="J17" s="9">
        <f t="shared" si="14"/>
        <v>22</v>
      </c>
      <c r="K17" s="9">
        <f t="shared" si="14"/>
        <v>4</v>
      </c>
      <c r="L17" s="9">
        <f t="shared" si="14"/>
        <v>8</v>
      </c>
      <c r="M17" s="9">
        <f t="shared" si="14"/>
        <v>6</v>
      </c>
      <c r="N17" s="9">
        <f t="shared" si="14"/>
        <v>28</v>
      </c>
      <c r="O17" s="9">
        <f t="shared" si="14"/>
        <v>2</v>
      </c>
      <c r="P17" s="9">
        <f t="shared" si="14"/>
        <v>12</v>
      </c>
      <c r="Q17" s="9">
        <f t="shared" si="14"/>
        <v>16</v>
      </c>
      <c r="R17" s="9">
        <f t="shared" si="14"/>
        <v>14</v>
      </c>
      <c r="S17" s="9">
        <f t="shared" si="14"/>
        <v>2</v>
      </c>
      <c r="T17" s="9">
        <f t="shared" si="14"/>
        <v>24</v>
      </c>
      <c r="U17" s="9">
        <f t="shared" si="14"/>
        <v>14</v>
      </c>
      <c r="V17" s="9">
        <f t="shared" si="14"/>
        <v>2</v>
      </c>
      <c r="W17" s="9">
        <f t="shared" si="14"/>
        <v>4</v>
      </c>
      <c r="X17" s="9">
        <f t="shared" si="14"/>
        <v>16</v>
      </c>
      <c r="Y17" s="9">
        <f t="shared" si="2"/>
        <v>204</v>
      </c>
      <c r="Z17" s="9">
        <f t="shared" si="3"/>
        <v>26520</v>
      </c>
    </row>
    <row r="18" spans="1:26" ht="31.5">
      <c r="A18" s="9">
        <v>14</v>
      </c>
      <c r="B18" s="16" t="s">
        <v>38</v>
      </c>
      <c r="C18" s="17">
        <v>2</v>
      </c>
      <c r="D18" s="11">
        <v>150</v>
      </c>
      <c r="E18" s="9">
        <f>E4*$C$18</f>
        <v>6</v>
      </c>
      <c r="F18" s="9">
        <f t="shared" ref="F18:X18" si="15">F4*$C$18</f>
        <v>8</v>
      </c>
      <c r="G18" s="9">
        <f t="shared" si="15"/>
        <v>4</v>
      </c>
      <c r="H18" s="9">
        <f t="shared" si="15"/>
        <v>6</v>
      </c>
      <c r="I18" s="9">
        <f t="shared" si="15"/>
        <v>6</v>
      </c>
      <c r="J18" s="9">
        <f t="shared" si="15"/>
        <v>22</v>
      </c>
      <c r="K18" s="9">
        <f t="shared" si="15"/>
        <v>4</v>
      </c>
      <c r="L18" s="9">
        <f t="shared" si="15"/>
        <v>8</v>
      </c>
      <c r="M18" s="9">
        <f t="shared" si="15"/>
        <v>6</v>
      </c>
      <c r="N18" s="9">
        <f t="shared" si="15"/>
        <v>28</v>
      </c>
      <c r="O18" s="9">
        <f t="shared" si="15"/>
        <v>2</v>
      </c>
      <c r="P18" s="9">
        <f t="shared" si="15"/>
        <v>12</v>
      </c>
      <c r="Q18" s="9">
        <f t="shared" si="15"/>
        <v>16</v>
      </c>
      <c r="R18" s="9">
        <f t="shared" si="15"/>
        <v>14</v>
      </c>
      <c r="S18" s="9">
        <f t="shared" si="15"/>
        <v>2</v>
      </c>
      <c r="T18" s="9">
        <f t="shared" si="15"/>
        <v>24</v>
      </c>
      <c r="U18" s="9">
        <f t="shared" si="15"/>
        <v>14</v>
      </c>
      <c r="V18" s="9">
        <f t="shared" si="15"/>
        <v>2</v>
      </c>
      <c r="W18" s="9">
        <f t="shared" si="15"/>
        <v>4</v>
      </c>
      <c r="X18" s="9">
        <f t="shared" si="15"/>
        <v>16</v>
      </c>
      <c r="Y18" s="9">
        <f t="shared" si="2"/>
        <v>204</v>
      </c>
      <c r="Z18" s="9">
        <f t="shared" si="3"/>
        <v>30600</v>
      </c>
    </row>
    <row r="19" spans="1:26" ht="15.75">
      <c r="A19" s="9">
        <v>15</v>
      </c>
      <c r="B19" s="16" t="s">
        <v>39</v>
      </c>
      <c r="C19" s="17">
        <v>4</v>
      </c>
      <c r="D19" s="11">
        <v>28</v>
      </c>
      <c r="E19" s="9">
        <f>E4*$C$19</f>
        <v>12</v>
      </c>
      <c r="F19" s="9">
        <f t="shared" ref="F19:X19" si="16">F4*$C$19</f>
        <v>16</v>
      </c>
      <c r="G19" s="9">
        <f t="shared" si="16"/>
        <v>8</v>
      </c>
      <c r="H19" s="9">
        <f t="shared" si="16"/>
        <v>12</v>
      </c>
      <c r="I19" s="9">
        <f t="shared" si="16"/>
        <v>12</v>
      </c>
      <c r="J19" s="9">
        <f t="shared" si="16"/>
        <v>44</v>
      </c>
      <c r="K19" s="9">
        <f t="shared" si="16"/>
        <v>8</v>
      </c>
      <c r="L19" s="9">
        <f t="shared" si="16"/>
        <v>16</v>
      </c>
      <c r="M19" s="9">
        <f t="shared" si="16"/>
        <v>12</v>
      </c>
      <c r="N19" s="9">
        <f t="shared" si="16"/>
        <v>56</v>
      </c>
      <c r="O19" s="9">
        <f t="shared" si="16"/>
        <v>4</v>
      </c>
      <c r="P19" s="9">
        <f t="shared" si="16"/>
        <v>24</v>
      </c>
      <c r="Q19" s="9">
        <f t="shared" si="16"/>
        <v>32</v>
      </c>
      <c r="R19" s="9">
        <f t="shared" si="16"/>
        <v>28</v>
      </c>
      <c r="S19" s="9">
        <f t="shared" si="16"/>
        <v>4</v>
      </c>
      <c r="T19" s="9">
        <f t="shared" si="16"/>
        <v>48</v>
      </c>
      <c r="U19" s="9">
        <f t="shared" si="16"/>
        <v>28</v>
      </c>
      <c r="V19" s="9">
        <f t="shared" si="16"/>
        <v>4</v>
      </c>
      <c r="W19" s="9">
        <f t="shared" si="16"/>
        <v>8</v>
      </c>
      <c r="X19" s="9">
        <f t="shared" si="16"/>
        <v>32</v>
      </c>
      <c r="Y19" s="9">
        <f t="shared" si="2"/>
        <v>408</v>
      </c>
      <c r="Z19" s="9">
        <f t="shared" si="3"/>
        <v>11424</v>
      </c>
    </row>
    <row r="20" spans="1:26" ht="31.5">
      <c r="A20" s="9">
        <v>16</v>
      </c>
      <c r="B20" s="16" t="s">
        <v>40</v>
      </c>
      <c r="C20" s="17">
        <v>2</v>
      </c>
      <c r="D20" s="11">
        <v>50</v>
      </c>
      <c r="E20" s="9">
        <f>E4*$C$20</f>
        <v>6</v>
      </c>
      <c r="F20" s="9">
        <f t="shared" ref="F20:X20" si="17">F4*$C$20</f>
        <v>8</v>
      </c>
      <c r="G20" s="9">
        <f t="shared" si="17"/>
        <v>4</v>
      </c>
      <c r="H20" s="9">
        <f t="shared" si="17"/>
        <v>6</v>
      </c>
      <c r="I20" s="9">
        <f t="shared" si="17"/>
        <v>6</v>
      </c>
      <c r="J20" s="9">
        <f t="shared" si="17"/>
        <v>22</v>
      </c>
      <c r="K20" s="9">
        <f t="shared" si="17"/>
        <v>4</v>
      </c>
      <c r="L20" s="9">
        <f t="shared" si="17"/>
        <v>8</v>
      </c>
      <c r="M20" s="9">
        <f t="shared" si="17"/>
        <v>6</v>
      </c>
      <c r="N20" s="9">
        <f t="shared" si="17"/>
        <v>28</v>
      </c>
      <c r="O20" s="9">
        <f t="shared" si="17"/>
        <v>2</v>
      </c>
      <c r="P20" s="9">
        <f t="shared" si="17"/>
        <v>12</v>
      </c>
      <c r="Q20" s="9">
        <f t="shared" si="17"/>
        <v>16</v>
      </c>
      <c r="R20" s="9">
        <f t="shared" si="17"/>
        <v>14</v>
      </c>
      <c r="S20" s="9">
        <f t="shared" si="17"/>
        <v>2</v>
      </c>
      <c r="T20" s="9">
        <f t="shared" si="17"/>
        <v>24</v>
      </c>
      <c r="U20" s="9">
        <f t="shared" si="17"/>
        <v>14</v>
      </c>
      <c r="V20" s="9">
        <f t="shared" si="17"/>
        <v>2</v>
      </c>
      <c r="W20" s="9">
        <f t="shared" si="17"/>
        <v>4</v>
      </c>
      <c r="X20" s="9">
        <f t="shared" si="17"/>
        <v>16</v>
      </c>
      <c r="Y20" s="9">
        <f t="shared" si="2"/>
        <v>204</v>
      </c>
      <c r="Z20" s="9">
        <f t="shared" si="3"/>
        <v>10200</v>
      </c>
    </row>
    <row r="21" spans="1:26" ht="47.25">
      <c r="A21" s="9">
        <v>17</v>
      </c>
      <c r="B21" s="16" t="s">
        <v>41</v>
      </c>
      <c r="C21" s="18"/>
      <c r="D21" s="11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>
      <c r="A22" s="9">
        <v>18</v>
      </c>
      <c r="B22" s="36" t="s">
        <v>42</v>
      </c>
      <c r="C22" s="17">
        <v>10</v>
      </c>
      <c r="D22" s="11">
        <v>750</v>
      </c>
      <c r="E22" s="9">
        <f>E4*$C$22</f>
        <v>30</v>
      </c>
      <c r="F22" s="9">
        <f t="shared" ref="F22:X22" si="18">F4*$C$22</f>
        <v>40</v>
      </c>
      <c r="G22" s="9">
        <f t="shared" si="18"/>
        <v>20</v>
      </c>
      <c r="H22" s="9">
        <f t="shared" si="18"/>
        <v>30</v>
      </c>
      <c r="I22" s="9">
        <f t="shared" si="18"/>
        <v>30</v>
      </c>
      <c r="J22" s="9">
        <f t="shared" si="18"/>
        <v>110</v>
      </c>
      <c r="K22" s="9">
        <f t="shared" si="18"/>
        <v>20</v>
      </c>
      <c r="L22" s="9">
        <f t="shared" si="18"/>
        <v>40</v>
      </c>
      <c r="M22" s="9">
        <f t="shared" si="18"/>
        <v>30</v>
      </c>
      <c r="N22" s="9">
        <f t="shared" si="18"/>
        <v>140</v>
      </c>
      <c r="O22" s="9">
        <f t="shared" si="18"/>
        <v>10</v>
      </c>
      <c r="P22" s="9">
        <f t="shared" si="18"/>
        <v>60</v>
      </c>
      <c r="Q22" s="9">
        <f t="shared" si="18"/>
        <v>80</v>
      </c>
      <c r="R22" s="9">
        <f t="shared" si="18"/>
        <v>70</v>
      </c>
      <c r="S22" s="9">
        <f t="shared" si="18"/>
        <v>10</v>
      </c>
      <c r="T22" s="9">
        <f t="shared" si="18"/>
        <v>120</v>
      </c>
      <c r="U22" s="9">
        <f t="shared" si="18"/>
        <v>70</v>
      </c>
      <c r="V22" s="9">
        <f t="shared" si="18"/>
        <v>10</v>
      </c>
      <c r="W22" s="9">
        <f t="shared" si="18"/>
        <v>20</v>
      </c>
      <c r="X22" s="9">
        <f t="shared" si="18"/>
        <v>80</v>
      </c>
      <c r="Y22" s="9">
        <f t="shared" si="2"/>
        <v>1020</v>
      </c>
      <c r="Z22" s="9">
        <f t="shared" si="3"/>
        <v>765000</v>
      </c>
    </row>
    <row r="23" spans="1:26" ht="15.75">
      <c r="A23" s="9">
        <v>19</v>
      </c>
      <c r="B23" s="36" t="s">
        <v>43</v>
      </c>
      <c r="C23" s="17">
        <v>10</v>
      </c>
      <c r="D23" s="11">
        <v>750</v>
      </c>
      <c r="E23" s="9">
        <f>E4*$C$23</f>
        <v>30</v>
      </c>
      <c r="F23" s="9">
        <f t="shared" ref="F23:X23" si="19">F4*$C$23</f>
        <v>40</v>
      </c>
      <c r="G23" s="9">
        <f t="shared" si="19"/>
        <v>20</v>
      </c>
      <c r="H23" s="9">
        <f t="shared" si="19"/>
        <v>30</v>
      </c>
      <c r="I23" s="9">
        <f t="shared" si="19"/>
        <v>30</v>
      </c>
      <c r="J23" s="9">
        <f t="shared" si="19"/>
        <v>110</v>
      </c>
      <c r="K23" s="9">
        <f t="shared" si="19"/>
        <v>20</v>
      </c>
      <c r="L23" s="9">
        <f t="shared" si="19"/>
        <v>40</v>
      </c>
      <c r="M23" s="9">
        <f t="shared" si="19"/>
        <v>30</v>
      </c>
      <c r="N23" s="9">
        <f t="shared" si="19"/>
        <v>140</v>
      </c>
      <c r="O23" s="9">
        <f t="shared" si="19"/>
        <v>10</v>
      </c>
      <c r="P23" s="9">
        <f t="shared" si="19"/>
        <v>60</v>
      </c>
      <c r="Q23" s="9">
        <f t="shared" si="19"/>
        <v>80</v>
      </c>
      <c r="R23" s="9">
        <f t="shared" si="19"/>
        <v>70</v>
      </c>
      <c r="S23" s="9">
        <f t="shared" si="19"/>
        <v>10</v>
      </c>
      <c r="T23" s="9">
        <f t="shared" si="19"/>
        <v>120</v>
      </c>
      <c r="U23" s="9">
        <f t="shared" si="19"/>
        <v>70</v>
      </c>
      <c r="V23" s="9">
        <f t="shared" si="19"/>
        <v>10</v>
      </c>
      <c r="W23" s="9">
        <f t="shared" si="19"/>
        <v>20</v>
      </c>
      <c r="X23" s="9">
        <f t="shared" si="19"/>
        <v>80</v>
      </c>
      <c r="Y23" s="9">
        <f t="shared" si="2"/>
        <v>1020</v>
      </c>
      <c r="Z23" s="9">
        <f t="shared" si="3"/>
        <v>765000</v>
      </c>
    </row>
    <row r="24" spans="1:26" ht="15.75">
      <c r="A24" s="9">
        <v>20</v>
      </c>
      <c r="B24" s="36" t="s">
        <v>44</v>
      </c>
      <c r="C24" s="17">
        <v>10</v>
      </c>
      <c r="D24" s="11">
        <v>750</v>
      </c>
      <c r="E24" s="9">
        <f>E4*$C$24</f>
        <v>30</v>
      </c>
      <c r="F24" s="9">
        <f t="shared" ref="F24:X24" si="20">F4*$C$24</f>
        <v>40</v>
      </c>
      <c r="G24" s="9">
        <f t="shared" si="20"/>
        <v>20</v>
      </c>
      <c r="H24" s="9">
        <f t="shared" si="20"/>
        <v>30</v>
      </c>
      <c r="I24" s="9">
        <f t="shared" si="20"/>
        <v>30</v>
      </c>
      <c r="J24" s="9">
        <f t="shared" si="20"/>
        <v>110</v>
      </c>
      <c r="K24" s="9">
        <f t="shared" si="20"/>
        <v>20</v>
      </c>
      <c r="L24" s="9">
        <f t="shared" si="20"/>
        <v>40</v>
      </c>
      <c r="M24" s="9">
        <f t="shared" si="20"/>
        <v>30</v>
      </c>
      <c r="N24" s="9">
        <f t="shared" si="20"/>
        <v>140</v>
      </c>
      <c r="O24" s="9">
        <f t="shared" si="20"/>
        <v>10</v>
      </c>
      <c r="P24" s="9">
        <f t="shared" si="20"/>
        <v>60</v>
      </c>
      <c r="Q24" s="9">
        <f t="shared" si="20"/>
        <v>80</v>
      </c>
      <c r="R24" s="9">
        <f t="shared" si="20"/>
        <v>70</v>
      </c>
      <c r="S24" s="9">
        <f t="shared" si="20"/>
        <v>10</v>
      </c>
      <c r="T24" s="9">
        <f t="shared" si="20"/>
        <v>120</v>
      </c>
      <c r="U24" s="9">
        <f t="shared" si="20"/>
        <v>70</v>
      </c>
      <c r="V24" s="9">
        <f t="shared" si="20"/>
        <v>10</v>
      </c>
      <c r="W24" s="9">
        <f t="shared" si="20"/>
        <v>20</v>
      </c>
      <c r="X24" s="9">
        <f t="shared" si="20"/>
        <v>80</v>
      </c>
      <c r="Y24" s="9">
        <f t="shared" si="2"/>
        <v>1020</v>
      </c>
      <c r="Z24" s="9">
        <f t="shared" si="3"/>
        <v>765000</v>
      </c>
    </row>
    <row r="25" spans="1:26" ht="15.75">
      <c r="A25" s="9">
        <v>21</v>
      </c>
      <c r="B25" s="36" t="s">
        <v>45</v>
      </c>
      <c r="C25" s="17">
        <v>10</v>
      </c>
      <c r="D25" s="11">
        <v>750</v>
      </c>
      <c r="E25" s="9">
        <f>E4*$C$25</f>
        <v>30</v>
      </c>
      <c r="F25" s="9">
        <f t="shared" ref="F25:X25" si="21">F4*$C$25</f>
        <v>40</v>
      </c>
      <c r="G25" s="9">
        <f t="shared" si="21"/>
        <v>20</v>
      </c>
      <c r="H25" s="9">
        <f t="shared" si="21"/>
        <v>30</v>
      </c>
      <c r="I25" s="9">
        <f t="shared" si="21"/>
        <v>30</v>
      </c>
      <c r="J25" s="9">
        <f t="shared" si="21"/>
        <v>110</v>
      </c>
      <c r="K25" s="9">
        <f t="shared" si="21"/>
        <v>20</v>
      </c>
      <c r="L25" s="9">
        <f t="shared" si="21"/>
        <v>40</v>
      </c>
      <c r="M25" s="9">
        <f t="shared" si="21"/>
        <v>30</v>
      </c>
      <c r="N25" s="9">
        <f t="shared" si="21"/>
        <v>140</v>
      </c>
      <c r="O25" s="9">
        <f t="shared" si="21"/>
        <v>10</v>
      </c>
      <c r="P25" s="9">
        <f t="shared" si="21"/>
        <v>60</v>
      </c>
      <c r="Q25" s="9">
        <f t="shared" si="21"/>
        <v>80</v>
      </c>
      <c r="R25" s="9">
        <f t="shared" si="21"/>
        <v>70</v>
      </c>
      <c r="S25" s="9">
        <f t="shared" si="21"/>
        <v>10</v>
      </c>
      <c r="T25" s="9">
        <f t="shared" si="21"/>
        <v>120</v>
      </c>
      <c r="U25" s="9">
        <f t="shared" si="21"/>
        <v>70</v>
      </c>
      <c r="V25" s="9">
        <f t="shared" si="21"/>
        <v>10</v>
      </c>
      <c r="W25" s="9">
        <f t="shared" si="21"/>
        <v>20</v>
      </c>
      <c r="X25" s="9">
        <f t="shared" si="21"/>
        <v>80</v>
      </c>
      <c r="Y25" s="9">
        <f t="shared" si="2"/>
        <v>1020</v>
      </c>
      <c r="Z25" s="9">
        <f t="shared" si="3"/>
        <v>765000</v>
      </c>
    </row>
    <row r="26" spans="1:26" ht="15.75">
      <c r="A26" s="9">
        <v>22</v>
      </c>
      <c r="B26" s="16" t="s">
        <v>46</v>
      </c>
      <c r="C26" s="17">
        <v>4</v>
      </c>
      <c r="D26" s="11">
        <v>35</v>
      </c>
      <c r="E26" s="9">
        <f>E4*$C$26</f>
        <v>12</v>
      </c>
      <c r="F26" s="9">
        <f t="shared" ref="F26:X26" si="22">F4*$C$26</f>
        <v>16</v>
      </c>
      <c r="G26" s="9">
        <f t="shared" si="22"/>
        <v>8</v>
      </c>
      <c r="H26" s="9">
        <f t="shared" si="22"/>
        <v>12</v>
      </c>
      <c r="I26" s="9">
        <f t="shared" si="22"/>
        <v>12</v>
      </c>
      <c r="J26" s="9">
        <f t="shared" si="22"/>
        <v>44</v>
      </c>
      <c r="K26" s="9">
        <f t="shared" si="22"/>
        <v>8</v>
      </c>
      <c r="L26" s="9">
        <f t="shared" si="22"/>
        <v>16</v>
      </c>
      <c r="M26" s="9">
        <f t="shared" si="22"/>
        <v>12</v>
      </c>
      <c r="N26" s="9">
        <f t="shared" si="22"/>
        <v>56</v>
      </c>
      <c r="O26" s="9">
        <f t="shared" si="22"/>
        <v>4</v>
      </c>
      <c r="P26" s="9">
        <f t="shared" si="22"/>
        <v>24</v>
      </c>
      <c r="Q26" s="9">
        <f t="shared" si="22"/>
        <v>32</v>
      </c>
      <c r="R26" s="9">
        <f t="shared" si="22"/>
        <v>28</v>
      </c>
      <c r="S26" s="9">
        <f t="shared" si="22"/>
        <v>4</v>
      </c>
      <c r="T26" s="9">
        <f t="shared" si="22"/>
        <v>48</v>
      </c>
      <c r="U26" s="9">
        <f t="shared" si="22"/>
        <v>28</v>
      </c>
      <c r="V26" s="9">
        <f t="shared" si="22"/>
        <v>4</v>
      </c>
      <c r="W26" s="9">
        <f t="shared" si="22"/>
        <v>8</v>
      </c>
      <c r="X26" s="9">
        <f t="shared" si="22"/>
        <v>32</v>
      </c>
      <c r="Y26" s="9">
        <f t="shared" si="2"/>
        <v>408</v>
      </c>
      <c r="Z26" s="9">
        <f t="shared" si="3"/>
        <v>14280</v>
      </c>
    </row>
    <row r="27" spans="1:26" ht="47.25">
      <c r="A27" s="9">
        <v>23</v>
      </c>
      <c r="B27" s="16" t="s">
        <v>47</v>
      </c>
      <c r="C27" s="17">
        <v>10</v>
      </c>
      <c r="D27" s="11">
        <v>50</v>
      </c>
      <c r="E27" s="9">
        <f>E4*$C$27</f>
        <v>30</v>
      </c>
      <c r="F27" s="9">
        <f t="shared" ref="F27:X27" si="23">F4*$C$27</f>
        <v>40</v>
      </c>
      <c r="G27" s="9">
        <f t="shared" si="23"/>
        <v>20</v>
      </c>
      <c r="H27" s="9">
        <f t="shared" si="23"/>
        <v>30</v>
      </c>
      <c r="I27" s="9">
        <f t="shared" si="23"/>
        <v>30</v>
      </c>
      <c r="J27" s="9">
        <f t="shared" si="23"/>
        <v>110</v>
      </c>
      <c r="K27" s="9">
        <f t="shared" si="23"/>
        <v>20</v>
      </c>
      <c r="L27" s="9">
        <f t="shared" si="23"/>
        <v>40</v>
      </c>
      <c r="M27" s="9">
        <f t="shared" si="23"/>
        <v>30</v>
      </c>
      <c r="N27" s="9">
        <f t="shared" si="23"/>
        <v>140</v>
      </c>
      <c r="O27" s="9">
        <f t="shared" si="23"/>
        <v>10</v>
      </c>
      <c r="P27" s="9">
        <f t="shared" si="23"/>
        <v>60</v>
      </c>
      <c r="Q27" s="9">
        <f t="shared" si="23"/>
        <v>80</v>
      </c>
      <c r="R27" s="9">
        <f t="shared" si="23"/>
        <v>70</v>
      </c>
      <c r="S27" s="9">
        <f t="shared" si="23"/>
        <v>10</v>
      </c>
      <c r="T27" s="9">
        <f t="shared" si="23"/>
        <v>120</v>
      </c>
      <c r="U27" s="9">
        <f t="shared" si="23"/>
        <v>70</v>
      </c>
      <c r="V27" s="9">
        <f t="shared" si="23"/>
        <v>10</v>
      </c>
      <c r="W27" s="9">
        <f t="shared" si="23"/>
        <v>20</v>
      </c>
      <c r="X27" s="9">
        <f t="shared" si="23"/>
        <v>80</v>
      </c>
      <c r="Y27" s="9">
        <f t="shared" si="2"/>
        <v>1020</v>
      </c>
      <c r="Z27" s="9">
        <f t="shared" si="3"/>
        <v>51000</v>
      </c>
    </row>
    <row r="28" spans="1:26" ht="31.5">
      <c r="A28" s="9">
        <v>24</v>
      </c>
      <c r="B28" s="16" t="s">
        <v>48</v>
      </c>
      <c r="C28" s="17">
        <v>10</v>
      </c>
      <c r="D28" s="11">
        <v>50</v>
      </c>
      <c r="E28" s="9">
        <f>E4*$C$28</f>
        <v>30</v>
      </c>
      <c r="F28" s="9">
        <f t="shared" ref="F28:X28" si="24">F4*$C$28</f>
        <v>40</v>
      </c>
      <c r="G28" s="9">
        <f t="shared" si="24"/>
        <v>20</v>
      </c>
      <c r="H28" s="9">
        <f t="shared" si="24"/>
        <v>30</v>
      </c>
      <c r="I28" s="9">
        <f t="shared" si="24"/>
        <v>30</v>
      </c>
      <c r="J28" s="9">
        <f t="shared" si="24"/>
        <v>110</v>
      </c>
      <c r="K28" s="9">
        <f t="shared" si="24"/>
        <v>20</v>
      </c>
      <c r="L28" s="9">
        <f t="shared" si="24"/>
        <v>40</v>
      </c>
      <c r="M28" s="9">
        <f t="shared" si="24"/>
        <v>30</v>
      </c>
      <c r="N28" s="9">
        <f t="shared" si="24"/>
        <v>140</v>
      </c>
      <c r="O28" s="9">
        <f t="shared" si="24"/>
        <v>10</v>
      </c>
      <c r="P28" s="9">
        <f t="shared" si="24"/>
        <v>60</v>
      </c>
      <c r="Q28" s="9">
        <f t="shared" si="24"/>
        <v>80</v>
      </c>
      <c r="R28" s="9">
        <f t="shared" si="24"/>
        <v>70</v>
      </c>
      <c r="S28" s="9">
        <f t="shared" si="24"/>
        <v>10</v>
      </c>
      <c r="T28" s="9">
        <f t="shared" si="24"/>
        <v>120</v>
      </c>
      <c r="U28" s="9">
        <f t="shared" si="24"/>
        <v>70</v>
      </c>
      <c r="V28" s="9">
        <f t="shared" si="24"/>
        <v>10</v>
      </c>
      <c r="W28" s="9">
        <f t="shared" si="24"/>
        <v>20</v>
      </c>
      <c r="X28" s="9">
        <f t="shared" si="24"/>
        <v>80</v>
      </c>
      <c r="Y28" s="9">
        <f t="shared" si="2"/>
        <v>1020</v>
      </c>
      <c r="Z28" s="9">
        <f t="shared" si="3"/>
        <v>51000</v>
      </c>
    </row>
    <row r="29" spans="1:26" ht="31.5">
      <c r="A29" s="9">
        <v>25</v>
      </c>
      <c r="B29" s="16" t="s">
        <v>49</v>
      </c>
      <c r="C29" s="17">
        <v>2</v>
      </c>
      <c r="D29" s="11">
        <v>300</v>
      </c>
      <c r="E29" s="9">
        <f>E4*$C$29</f>
        <v>6</v>
      </c>
      <c r="F29" s="9">
        <f t="shared" ref="F29:X29" si="25">F4*$C$29</f>
        <v>8</v>
      </c>
      <c r="G29" s="9">
        <f t="shared" si="25"/>
        <v>4</v>
      </c>
      <c r="H29" s="9">
        <f t="shared" si="25"/>
        <v>6</v>
      </c>
      <c r="I29" s="9">
        <f t="shared" si="25"/>
        <v>6</v>
      </c>
      <c r="J29" s="9">
        <f t="shared" si="25"/>
        <v>22</v>
      </c>
      <c r="K29" s="9">
        <f t="shared" si="25"/>
        <v>4</v>
      </c>
      <c r="L29" s="9">
        <f t="shared" si="25"/>
        <v>8</v>
      </c>
      <c r="M29" s="9">
        <f t="shared" si="25"/>
        <v>6</v>
      </c>
      <c r="N29" s="9">
        <f t="shared" si="25"/>
        <v>28</v>
      </c>
      <c r="O29" s="9">
        <f t="shared" si="25"/>
        <v>2</v>
      </c>
      <c r="P29" s="9">
        <f t="shared" si="25"/>
        <v>12</v>
      </c>
      <c r="Q29" s="9">
        <f t="shared" si="25"/>
        <v>16</v>
      </c>
      <c r="R29" s="9">
        <f t="shared" si="25"/>
        <v>14</v>
      </c>
      <c r="S29" s="9">
        <f t="shared" si="25"/>
        <v>2</v>
      </c>
      <c r="T29" s="9">
        <f t="shared" si="25"/>
        <v>24</v>
      </c>
      <c r="U29" s="9">
        <f t="shared" si="25"/>
        <v>14</v>
      </c>
      <c r="V29" s="9">
        <f t="shared" si="25"/>
        <v>2</v>
      </c>
      <c r="W29" s="9">
        <f t="shared" si="25"/>
        <v>4</v>
      </c>
      <c r="X29" s="9">
        <f t="shared" si="25"/>
        <v>16</v>
      </c>
      <c r="Y29" s="9">
        <f t="shared" si="2"/>
        <v>204</v>
      </c>
      <c r="Z29" s="9">
        <f t="shared" si="3"/>
        <v>61200</v>
      </c>
    </row>
    <row r="30" spans="1:26" ht="15.75">
      <c r="A30" s="9">
        <v>26</v>
      </c>
      <c r="B30" s="16" t="s">
        <v>50</v>
      </c>
      <c r="C30" s="17">
        <v>2</v>
      </c>
      <c r="D30" s="11">
        <v>75</v>
      </c>
      <c r="E30" s="9">
        <f>E4*$C$30</f>
        <v>6</v>
      </c>
      <c r="F30" s="9">
        <f t="shared" ref="F30:X30" si="26">F4*$C$30</f>
        <v>8</v>
      </c>
      <c r="G30" s="9">
        <f t="shared" si="26"/>
        <v>4</v>
      </c>
      <c r="H30" s="9">
        <f t="shared" si="26"/>
        <v>6</v>
      </c>
      <c r="I30" s="9">
        <f t="shared" si="26"/>
        <v>6</v>
      </c>
      <c r="J30" s="9">
        <f t="shared" si="26"/>
        <v>22</v>
      </c>
      <c r="K30" s="9">
        <f t="shared" si="26"/>
        <v>4</v>
      </c>
      <c r="L30" s="9">
        <f t="shared" si="26"/>
        <v>8</v>
      </c>
      <c r="M30" s="9">
        <f t="shared" si="26"/>
        <v>6</v>
      </c>
      <c r="N30" s="9">
        <f t="shared" si="26"/>
        <v>28</v>
      </c>
      <c r="O30" s="9">
        <f t="shared" si="26"/>
        <v>2</v>
      </c>
      <c r="P30" s="9">
        <f t="shared" si="26"/>
        <v>12</v>
      </c>
      <c r="Q30" s="9">
        <f t="shared" si="26"/>
        <v>16</v>
      </c>
      <c r="R30" s="9">
        <f t="shared" si="26"/>
        <v>14</v>
      </c>
      <c r="S30" s="9">
        <f t="shared" si="26"/>
        <v>2</v>
      </c>
      <c r="T30" s="9">
        <f t="shared" si="26"/>
        <v>24</v>
      </c>
      <c r="U30" s="9">
        <f t="shared" si="26"/>
        <v>14</v>
      </c>
      <c r="V30" s="9">
        <f t="shared" si="26"/>
        <v>2</v>
      </c>
      <c r="W30" s="9">
        <f t="shared" si="26"/>
        <v>4</v>
      </c>
      <c r="X30" s="9">
        <f t="shared" si="26"/>
        <v>16</v>
      </c>
      <c r="Y30" s="9">
        <f t="shared" si="2"/>
        <v>204</v>
      </c>
      <c r="Z30" s="9">
        <f t="shared" si="3"/>
        <v>15300</v>
      </c>
    </row>
    <row r="31" spans="1:26" ht="31.5">
      <c r="A31" s="9">
        <v>27</v>
      </c>
      <c r="B31" s="16" t="s">
        <v>51</v>
      </c>
      <c r="C31" s="17">
        <v>2</v>
      </c>
      <c r="D31" s="11">
        <v>15</v>
      </c>
      <c r="E31" s="9">
        <f>E4*$C$31</f>
        <v>6</v>
      </c>
      <c r="F31" s="9">
        <f t="shared" ref="F31:X31" si="27">F4*$C$31</f>
        <v>8</v>
      </c>
      <c r="G31" s="9">
        <f t="shared" si="27"/>
        <v>4</v>
      </c>
      <c r="H31" s="9">
        <f t="shared" si="27"/>
        <v>6</v>
      </c>
      <c r="I31" s="9">
        <f t="shared" si="27"/>
        <v>6</v>
      </c>
      <c r="J31" s="9">
        <f t="shared" si="27"/>
        <v>22</v>
      </c>
      <c r="K31" s="9">
        <f t="shared" si="27"/>
        <v>4</v>
      </c>
      <c r="L31" s="9">
        <f t="shared" si="27"/>
        <v>8</v>
      </c>
      <c r="M31" s="9">
        <f t="shared" si="27"/>
        <v>6</v>
      </c>
      <c r="N31" s="9">
        <f t="shared" si="27"/>
        <v>28</v>
      </c>
      <c r="O31" s="9">
        <f t="shared" si="27"/>
        <v>2</v>
      </c>
      <c r="P31" s="9">
        <f t="shared" si="27"/>
        <v>12</v>
      </c>
      <c r="Q31" s="9">
        <f t="shared" si="27"/>
        <v>16</v>
      </c>
      <c r="R31" s="9">
        <f t="shared" si="27"/>
        <v>14</v>
      </c>
      <c r="S31" s="9">
        <f t="shared" si="27"/>
        <v>2</v>
      </c>
      <c r="T31" s="9">
        <f t="shared" si="27"/>
        <v>24</v>
      </c>
      <c r="U31" s="9">
        <f t="shared" si="27"/>
        <v>14</v>
      </c>
      <c r="V31" s="9">
        <f t="shared" si="27"/>
        <v>2</v>
      </c>
      <c r="W31" s="9">
        <f t="shared" si="27"/>
        <v>4</v>
      </c>
      <c r="X31" s="9">
        <f t="shared" si="27"/>
        <v>16</v>
      </c>
      <c r="Y31" s="9">
        <f t="shared" si="2"/>
        <v>204</v>
      </c>
      <c r="Z31" s="9">
        <f t="shared" si="3"/>
        <v>3060</v>
      </c>
    </row>
    <row r="32" spans="1:26" ht="15.75">
      <c r="A32" s="9">
        <v>28</v>
      </c>
      <c r="B32" s="16" t="s">
        <v>52</v>
      </c>
      <c r="C32" s="17">
        <v>5</v>
      </c>
      <c r="D32" s="11">
        <v>15</v>
      </c>
      <c r="E32" s="9">
        <f>E4*$C$32</f>
        <v>15</v>
      </c>
      <c r="F32" s="9">
        <f t="shared" ref="F32:X32" si="28">F4*$C$32</f>
        <v>20</v>
      </c>
      <c r="G32" s="9">
        <f t="shared" si="28"/>
        <v>10</v>
      </c>
      <c r="H32" s="9">
        <f t="shared" si="28"/>
        <v>15</v>
      </c>
      <c r="I32" s="9">
        <f t="shared" si="28"/>
        <v>15</v>
      </c>
      <c r="J32" s="9">
        <f t="shared" si="28"/>
        <v>55</v>
      </c>
      <c r="K32" s="9">
        <f t="shared" si="28"/>
        <v>10</v>
      </c>
      <c r="L32" s="9">
        <f t="shared" si="28"/>
        <v>20</v>
      </c>
      <c r="M32" s="9">
        <f t="shared" si="28"/>
        <v>15</v>
      </c>
      <c r="N32" s="9">
        <f t="shared" si="28"/>
        <v>70</v>
      </c>
      <c r="O32" s="9">
        <f t="shared" si="28"/>
        <v>5</v>
      </c>
      <c r="P32" s="9">
        <f t="shared" si="28"/>
        <v>30</v>
      </c>
      <c r="Q32" s="9">
        <f t="shared" si="28"/>
        <v>40</v>
      </c>
      <c r="R32" s="9">
        <f t="shared" si="28"/>
        <v>35</v>
      </c>
      <c r="S32" s="9">
        <f t="shared" si="28"/>
        <v>5</v>
      </c>
      <c r="T32" s="9">
        <f t="shared" si="28"/>
        <v>60</v>
      </c>
      <c r="U32" s="9">
        <f t="shared" si="28"/>
        <v>35</v>
      </c>
      <c r="V32" s="9">
        <f t="shared" si="28"/>
        <v>5</v>
      </c>
      <c r="W32" s="9">
        <f t="shared" si="28"/>
        <v>10</v>
      </c>
      <c r="X32" s="9">
        <f t="shared" si="28"/>
        <v>40</v>
      </c>
      <c r="Y32" s="9">
        <f t="shared" si="2"/>
        <v>510</v>
      </c>
      <c r="Z32" s="9">
        <f t="shared" si="3"/>
        <v>7650</v>
      </c>
    </row>
    <row r="33" spans="1:26" ht="15.75">
      <c r="A33" s="9">
        <v>29</v>
      </c>
      <c r="B33" s="16" t="s">
        <v>53</v>
      </c>
      <c r="C33" s="17">
        <v>10</v>
      </c>
      <c r="D33" s="11">
        <v>10</v>
      </c>
      <c r="E33" s="9">
        <f>E4*$C$33</f>
        <v>30</v>
      </c>
      <c r="F33" s="9">
        <f t="shared" ref="F33:X33" si="29">F4*$C$33</f>
        <v>40</v>
      </c>
      <c r="G33" s="9">
        <f t="shared" si="29"/>
        <v>20</v>
      </c>
      <c r="H33" s="9">
        <f t="shared" si="29"/>
        <v>30</v>
      </c>
      <c r="I33" s="9">
        <f t="shared" si="29"/>
        <v>30</v>
      </c>
      <c r="J33" s="9">
        <f t="shared" si="29"/>
        <v>110</v>
      </c>
      <c r="K33" s="9">
        <f t="shared" si="29"/>
        <v>20</v>
      </c>
      <c r="L33" s="9">
        <f t="shared" si="29"/>
        <v>40</v>
      </c>
      <c r="M33" s="9">
        <f t="shared" si="29"/>
        <v>30</v>
      </c>
      <c r="N33" s="9">
        <f t="shared" si="29"/>
        <v>140</v>
      </c>
      <c r="O33" s="9">
        <f t="shared" si="29"/>
        <v>10</v>
      </c>
      <c r="P33" s="9">
        <f t="shared" si="29"/>
        <v>60</v>
      </c>
      <c r="Q33" s="9">
        <f t="shared" si="29"/>
        <v>80</v>
      </c>
      <c r="R33" s="9">
        <f t="shared" si="29"/>
        <v>70</v>
      </c>
      <c r="S33" s="9">
        <f t="shared" si="29"/>
        <v>10</v>
      </c>
      <c r="T33" s="9">
        <f t="shared" si="29"/>
        <v>120</v>
      </c>
      <c r="U33" s="9">
        <f t="shared" si="29"/>
        <v>70</v>
      </c>
      <c r="V33" s="9">
        <f t="shared" si="29"/>
        <v>10</v>
      </c>
      <c r="W33" s="9">
        <f t="shared" si="29"/>
        <v>20</v>
      </c>
      <c r="X33" s="9">
        <f t="shared" si="29"/>
        <v>80</v>
      </c>
      <c r="Y33" s="9">
        <f t="shared" si="2"/>
        <v>1020</v>
      </c>
      <c r="Z33" s="9">
        <f t="shared" si="3"/>
        <v>10200</v>
      </c>
    </row>
    <row r="34" spans="1:26" ht="15.75">
      <c r="A34" s="9">
        <v>30</v>
      </c>
      <c r="B34" s="16" t="s">
        <v>54</v>
      </c>
      <c r="C34" s="18"/>
      <c r="D34" s="11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>
      <c r="A35" s="9">
        <v>31</v>
      </c>
      <c r="B35" s="36" t="s">
        <v>55</v>
      </c>
      <c r="C35" s="17">
        <v>2</v>
      </c>
      <c r="D35" s="11">
        <v>50</v>
      </c>
      <c r="E35" s="9">
        <f>E4*$C$35</f>
        <v>6</v>
      </c>
      <c r="F35" s="9">
        <f t="shared" ref="F35:X35" si="30">F4*$C$35</f>
        <v>8</v>
      </c>
      <c r="G35" s="9">
        <f t="shared" si="30"/>
        <v>4</v>
      </c>
      <c r="H35" s="9">
        <f t="shared" si="30"/>
        <v>6</v>
      </c>
      <c r="I35" s="9">
        <f t="shared" si="30"/>
        <v>6</v>
      </c>
      <c r="J35" s="9">
        <f t="shared" si="30"/>
        <v>22</v>
      </c>
      <c r="K35" s="9">
        <f t="shared" si="30"/>
        <v>4</v>
      </c>
      <c r="L35" s="9">
        <f t="shared" si="30"/>
        <v>8</v>
      </c>
      <c r="M35" s="9">
        <f t="shared" si="30"/>
        <v>6</v>
      </c>
      <c r="N35" s="9">
        <f t="shared" si="30"/>
        <v>28</v>
      </c>
      <c r="O35" s="9">
        <f t="shared" si="30"/>
        <v>2</v>
      </c>
      <c r="P35" s="9">
        <f t="shared" si="30"/>
        <v>12</v>
      </c>
      <c r="Q35" s="9">
        <f t="shared" si="30"/>
        <v>16</v>
      </c>
      <c r="R35" s="9">
        <f t="shared" si="30"/>
        <v>14</v>
      </c>
      <c r="S35" s="9">
        <f t="shared" si="30"/>
        <v>2</v>
      </c>
      <c r="T35" s="9">
        <f t="shared" si="30"/>
        <v>24</v>
      </c>
      <c r="U35" s="9">
        <f t="shared" si="30"/>
        <v>14</v>
      </c>
      <c r="V35" s="9">
        <f t="shared" si="30"/>
        <v>2</v>
      </c>
      <c r="W35" s="9">
        <f t="shared" si="30"/>
        <v>4</v>
      </c>
      <c r="X35" s="9">
        <f t="shared" si="30"/>
        <v>16</v>
      </c>
      <c r="Y35" s="9">
        <f t="shared" si="2"/>
        <v>204</v>
      </c>
      <c r="Z35" s="9">
        <f t="shared" si="3"/>
        <v>10200</v>
      </c>
    </row>
    <row r="36" spans="1:26" ht="15.75">
      <c r="A36" s="9">
        <v>32</v>
      </c>
      <c r="B36" s="36" t="s">
        <v>56</v>
      </c>
      <c r="C36" s="17">
        <v>2</v>
      </c>
      <c r="D36" s="11">
        <v>50</v>
      </c>
      <c r="E36" s="9">
        <f>E4*$C$36</f>
        <v>6</v>
      </c>
      <c r="F36" s="9">
        <f t="shared" ref="F36:X36" si="31">F4*$C$36</f>
        <v>8</v>
      </c>
      <c r="G36" s="9">
        <f t="shared" si="31"/>
        <v>4</v>
      </c>
      <c r="H36" s="9">
        <f t="shared" si="31"/>
        <v>6</v>
      </c>
      <c r="I36" s="9">
        <f t="shared" si="31"/>
        <v>6</v>
      </c>
      <c r="J36" s="9">
        <f t="shared" si="31"/>
        <v>22</v>
      </c>
      <c r="K36" s="9">
        <f t="shared" si="31"/>
        <v>4</v>
      </c>
      <c r="L36" s="9">
        <f t="shared" si="31"/>
        <v>8</v>
      </c>
      <c r="M36" s="9">
        <f t="shared" si="31"/>
        <v>6</v>
      </c>
      <c r="N36" s="9">
        <f t="shared" si="31"/>
        <v>28</v>
      </c>
      <c r="O36" s="9">
        <f t="shared" si="31"/>
        <v>2</v>
      </c>
      <c r="P36" s="9">
        <f t="shared" si="31"/>
        <v>12</v>
      </c>
      <c r="Q36" s="9">
        <f t="shared" si="31"/>
        <v>16</v>
      </c>
      <c r="R36" s="9">
        <f t="shared" si="31"/>
        <v>14</v>
      </c>
      <c r="S36" s="9">
        <f t="shared" si="31"/>
        <v>2</v>
      </c>
      <c r="T36" s="9">
        <f t="shared" si="31"/>
        <v>24</v>
      </c>
      <c r="U36" s="9">
        <f t="shared" si="31"/>
        <v>14</v>
      </c>
      <c r="V36" s="9">
        <f t="shared" si="31"/>
        <v>2</v>
      </c>
      <c r="W36" s="9">
        <f t="shared" si="31"/>
        <v>4</v>
      </c>
      <c r="X36" s="9">
        <f t="shared" si="31"/>
        <v>16</v>
      </c>
      <c r="Y36" s="9">
        <f t="shared" si="2"/>
        <v>204</v>
      </c>
      <c r="Z36" s="9">
        <f t="shared" si="3"/>
        <v>10200</v>
      </c>
    </row>
    <row r="37" spans="1:26" ht="15.75">
      <c r="A37" s="9">
        <v>33</v>
      </c>
      <c r="B37" s="16" t="s">
        <v>57</v>
      </c>
      <c r="C37" s="17">
        <v>10</v>
      </c>
      <c r="D37" s="11">
        <v>10</v>
      </c>
      <c r="E37" s="9">
        <f>E4*$C$37</f>
        <v>30</v>
      </c>
      <c r="F37" s="9">
        <f t="shared" ref="F37:X37" si="32">F4*$C$37</f>
        <v>40</v>
      </c>
      <c r="G37" s="9">
        <f t="shared" si="32"/>
        <v>20</v>
      </c>
      <c r="H37" s="9">
        <f t="shared" si="32"/>
        <v>30</v>
      </c>
      <c r="I37" s="9">
        <f t="shared" si="32"/>
        <v>30</v>
      </c>
      <c r="J37" s="9">
        <f t="shared" si="32"/>
        <v>110</v>
      </c>
      <c r="K37" s="9">
        <f t="shared" si="32"/>
        <v>20</v>
      </c>
      <c r="L37" s="9">
        <f t="shared" si="32"/>
        <v>40</v>
      </c>
      <c r="M37" s="9">
        <f t="shared" si="32"/>
        <v>30</v>
      </c>
      <c r="N37" s="9">
        <f t="shared" si="32"/>
        <v>140</v>
      </c>
      <c r="O37" s="9">
        <f t="shared" si="32"/>
        <v>10</v>
      </c>
      <c r="P37" s="9">
        <f t="shared" si="32"/>
        <v>60</v>
      </c>
      <c r="Q37" s="9">
        <f t="shared" si="32"/>
        <v>80</v>
      </c>
      <c r="R37" s="9">
        <f t="shared" si="32"/>
        <v>70</v>
      </c>
      <c r="S37" s="9">
        <f t="shared" si="32"/>
        <v>10</v>
      </c>
      <c r="T37" s="9">
        <f t="shared" si="32"/>
        <v>120</v>
      </c>
      <c r="U37" s="9">
        <f t="shared" si="32"/>
        <v>70</v>
      </c>
      <c r="V37" s="9">
        <f t="shared" si="32"/>
        <v>10</v>
      </c>
      <c r="W37" s="9">
        <f t="shared" si="32"/>
        <v>20</v>
      </c>
      <c r="X37" s="9">
        <f t="shared" si="32"/>
        <v>80</v>
      </c>
      <c r="Y37" s="9">
        <f t="shared" si="2"/>
        <v>1020</v>
      </c>
      <c r="Z37" s="9">
        <f t="shared" si="3"/>
        <v>10200</v>
      </c>
    </row>
    <row r="38" spans="1:26" ht="15.75">
      <c r="A38" s="9">
        <v>34</v>
      </c>
      <c r="B38" s="16" t="s">
        <v>58</v>
      </c>
      <c r="C38" s="17">
        <v>10</v>
      </c>
      <c r="D38" s="11">
        <v>5</v>
      </c>
      <c r="E38" s="9">
        <f>E4*$C$38</f>
        <v>30</v>
      </c>
      <c r="F38" s="9">
        <f t="shared" ref="F38:X38" si="33">F4*$C$38</f>
        <v>40</v>
      </c>
      <c r="G38" s="9">
        <f t="shared" si="33"/>
        <v>20</v>
      </c>
      <c r="H38" s="9">
        <f t="shared" si="33"/>
        <v>30</v>
      </c>
      <c r="I38" s="9">
        <f t="shared" si="33"/>
        <v>30</v>
      </c>
      <c r="J38" s="9">
        <f t="shared" si="33"/>
        <v>110</v>
      </c>
      <c r="K38" s="9">
        <f t="shared" si="33"/>
        <v>20</v>
      </c>
      <c r="L38" s="9">
        <f t="shared" si="33"/>
        <v>40</v>
      </c>
      <c r="M38" s="9">
        <f t="shared" si="33"/>
        <v>30</v>
      </c>
      <c r="N38" s="9">
        <f t="shared" si="33"/>
        <v>140</v>
      </c>
      <c r="O38" s="9">
        <f t="shared" si="33"/>
        <v>10</v>
      </c>
      <c r="P38" s="9">
        <f t="shared" si="33"/>
        <v>60</v>
      </c>
      <c r="Q38" s="9">
        <f t="shared" si="33"/>
        <v>80</v>
      </c>
      <c r="R38" s="9">
        <f t="shared" si="33"/>
        <v>70</v>
      </c>
      <c r="S38" s="9">
        <f t="shared" si="33"/>
        <v>10</v>
      </c>
      <c r="T38" s="9">
        <f t="shared" si="33"/>
        <v>120</v>
      </c>
      <c r="U38" s="9">
        <f t="shared" si="33"/>
        <v>70</v>
      </c>
      <c r="V38" s="9">
        <f t="shared" si="33"/>
        <v>10</v>
      </c>
      <c r="W38" s="9">
        <f t="shared" si="33"/>
        <v>20</v>
      </c>
      <c r="X38" s="9">
        <f t="shared" si="33"/>
        <v>80</v>
      </c>
      <c r="Y38" s="9">
        <f t="shared" si="2"/>
        <v>1020</v>
      </c>
      <c r="Z38" s="9">
        <f t="shared" si="3"/>
        <v>5100</v>
      </c>
    </row>
    <row r="39" spans="1:26" ht="15.75">
      <c r="A39" s="9">
        <v>35</v>
      </c>
      <c r="B39" s="16" t="s">
        <v>59</v>
      </c>
      <c r="C39" s="17">
        <v>10</v>
      </c>
      <c r="D39" s="11">
        <v>5</v>
      </c>
      <c r="E39" s="9">
        <f>E4*$C$39</f>
        <v>30</v>
      </c>
      <c r="F39" s="9">
        <f t="shared" ref="F39:X39" si="34">F4*$C$39</f>
        <v>40</v>
      </c>
      <c r="G39" s="9">
        <f t="shared" si="34"/>
        <v>20</v>
      </c>
      <c r="H39" s="9">
        <f t="shared" si="34"/>
        <v>30</v>
      </c>
      <c r="I39" s="9">
        <f t="shared" si="34"/>
        <v>30</v>
      </c>
      <c r="J39" s="9">
        <f t="shared" si="34"/>
        <v>110</v>
      </c>
      <c r="K39" s="9">
        <f t="shared" si="34"/>
        <v>20</v>
      </c>
      <c r="L39" s="9">
        <f t="shared" si="34"/>
        <v>40</v>
      </c>
      <c r="M39" s="9">
        <f t="shared" si="34"/>
        <v>30</v>
      </c>
      <c r="N39" s="9">
        <f t="shared" si="34"/>
        <v>140</v>
      </c>
      <c r="O39" s="9">
        <f t="shared" si="34"/>
        <v>10</v>
      </c>
      <c r="P39" s="9">
        <f t="shared" si="34"/>
        <v>60</v>
      </c>
      <c r="Q39" s="9">
        <f t="shared" si="34"/>
        <v>80</v>
      </c>
      <c r="R39" s="9">
        <f t="shared" si="34"/>
        <v>70</v>
      </c>
      <c r="S39" s="9">
        <f t="shared" si="34"/>
        <v>10</v>
      </c>
      <c r="T39" s="9">
        <f t="shared" si="34"/>
        <v>120</v>
      </c>
      <c r="U39" s="9">
        <f t="shared" si="34"/>
        <v>70</v>
      </c>
      <c r="V39" s="9">
        <f t="shared" si="34"/>
        <v>10</v>
      </c>
      <c r="W39" s="9">
        <f t="shared" si="34"/>
        <v>20</v>
      </c>
      <c r="X39" s="9">
        <f t="shared" si="34"/>
        <v>80</v>
      </c>
      <c r="Y39" s="9">
        <f t="shared" si="2"/>
        <v>1020</v>
      </c>
      <c r="Z39" s="9">
        <f t="shared" si="3"/>
        <v>5100</v>
      </c>
    </row>
    <row r="40" spans="1:26" ht="15.75">
      <c r="A40" s="9">
        <v>36</v>
      </c>
      <c r="B40" s="16" t="s">
        <v>60</v>
      </c>
      <c r="C40" s="17">
        <v>10</v>
      </c>
      <c r="D40" s="11">
        <v>5</v>
      </c>
      <c r="E40" s="9">
        <f>E4*$C$40</f>
        <v>30</v>
      </c>
      <c r="F40" s="9">
        <f t="shared" ref="F40:X40" si="35">F4*$C$40</f>
        <v>40</v>
      </c>
      <c r="G40" s="9">
        <f t="shared" si="35"/>
        <v>20</v>
      </c>
      <c r="H40" s="9">
        <f t="shared" si="35"/>
        <v>30</v>
      </c>
      <c r="I40" s="9">
        <f t="shared" si="35"/>
        <v>30</v>
      </c>
      <c r="J40" s="9">
        <f t="shared" si="35"/>
        <v>110</v>
      </c>
      <c r="K40" s="9">
        <f t="shared" si="35"/>
        <v>20</v>
      </c>
      <c r="L40" s="9">
        <f t="shared" si="35"/>
        <v>40</v>
      </c>
      <c r="M40" s="9">
        <f t="shared" si="35"/>
        <v>30</v>
      </c>
      <c r="N40" s="9">
        <f t="shared" si="35"/>
        <v>140</v>
      </c>
      <c r="O40" s="9">
        <f t="shared" si="35"/>
        <v>10</v>
      </c>
      <c r="P40" s="9">
        <f t="shared" si="35"/>
        <v>60</v>
      </c>
      <c r="Q40" s="9">
        <f t="shared" si="35"/>
        <v>80</v>
      </c>
      <c r="R40" s="9">
        <f t="shared" si="35"/>
        <v>70</v>
      </c>
      <c r="S40" s="9">
        <f t="shared" si="35"/>
        <v>10</v>
      </c>
      <c r="T40" s="9">
        <f t="shared" si="35"/>
        <v>120</v>
      </c>
      <c r="U40" s="9">
        <f t="shared" si="35"/>
        <v>70</v>
      </c>
      <c r="V40" s="9">
        <f t="shared" si="35"/>
        <v>10</v>
      </c>
      <c r="W40" s="9">
        <f t="shared" si="35"/>
        <v>20</v>
      </c>
      <c r="X40" s="9">
        <f t="shared" si="35"/>
        <v>80</v>
      </c>
      <c r="Y40" s="9">
        <f t="shared" si="2"/>
        <v>1020</v>
      </c>
      <c r="Z40" s="9">
        <f t="shared" si="3"/>
        <v>5100</v>
      </c>
    </row>
    <row r="41" spans="1:26" ht="15.75">
      <c r="A41" s="9">
        <v>37</v>
      </c>
      <c r="B41" s="16" t="s">
        <v>61</v>
      </c>
      <c r="C41" s="17">
        <v>10</v>
      </c>
      <c r="D41" s="11">
        <v>20</v>
      </c>
      <c r="E41" s="9">
        <f>E4*$C$41</f>
        <v>30</v>
      </c>
      <c r="F41" s="9">
        <f t="shared" ref="F41:X41" si="36">F4*$C$41</f>
        <v>40</v>
      </c>
      <c r="G41" s="9">
        <f t="shared" si="36"/>
        <v>20</v>
      </c>
      <c r="H41" s="9">
        <f t="shared" si="36"/>
        <v>30</v>
      </c>
      <c r="I41" s="9">
        <f t="shared" si="36"/>
        <v>30</v>
      </c>
      <c r="J41" s="9">
        <f t="shared" si="36"/>
        <v>110</v>
      </c>
      <c r="K41" s="9">
        <f t="shared" si="36"/>
        <v>20</v>
      </c>
      <c r="L41" s="9">
        <f t="shared" si="36"/>
        <v>40</v>
      </c>
      <c r="M41" s="9">
        <f t="shared" si="36"/>
        <v>30</v>
      </c>
      <c r="N41" s="9">
        <f t="shared" si="36"/>
        <v>140</v>
      </c>
      <c r="O41" s="9">
        <f t="shared" si="36"/>
        <v>10</v>
      </c>
      <c r="P41" s="9">
        <f t="shared" si="36"/>
        <v>60</v>
      </c>
      <c r="Q41" s="9">
        <f t="shared" si="36"/>
        <v>80</v>
      </c>
      <c r="R41" s="9">
        <f t="shared" si="36"/>
        <v>70</v>
      </c>
      <c r="S41" s="9">
        <f t="shared" si="36"/>
        <v>10</v>
      </c>
      <c r="T41" s="9">
        <f t="shared" si="36"/>
        <v>120</v>
      </c>
      <c r="U41" s="9">
        <f t="shared" si="36"/>
        <v>70</v>
      </c>
      <c r="V41" s="9">
        <f t="shared" si="36"/>
        <v>10</v>
      </c>
      <c r="W41" s="9">
        <f t="shared" si="36"/>
        <v>20</v>
      </c>
      <c r="X41" s="9">
        <f t="shared" si="36"/>
        <v>80</v>
      </c>
      <c r="Y41" s="9">
        <f t="shared" si="2"/>
        <v>1020</v>
      </c>
      <c r="Z41" s="9">
        <f t="shared" si="3"/>
        <v>20400</v>
      </c>
    </row>
    <row r="42" spans="1:26" ht="15.75">
      <c r="A42" s="9">
        <v>38</v>
      </c>
      <c r="B42" s="16" t="s">
        <v>62</v>
      </c>
      <c r="C42" s="17">
        <v>2</v>
      </c>
      <c r="D42" s="11">
        <v>30</v>
      </c>
      <c r="E42" s="9">
        <f>E4*$C$42</f>
        <v>6</v>
      </c>
      <c r="F42" s="9">
        <f t="shared" ref="F42:X42" si="37">F4*$C$42</f>
        <v>8</v>
      </c>
      <c r="G42" s="9">
        <f t="shared" si="37"/>
        <v>4</v>
      </c>
      <c r="H42" s="9">
        <f t="shared" si="37"/>
        <v>6</v>
      </c>
      <c r="I42" s="9">
        <f t="shared" si="37"/>
        <v>6</v>
      </c>
      <c r="J42" s="9">
        <f t="shared" si="37"/>
        <v>22</v>
      </c>
      <c r="K42" s="9">
        <f t="shared" si="37"/>
        <v>4</v>
      </c>
      <c r="L42" s="9">
        <f t="shared" si="37"/>
        <v>8</v>
      </c>
      <c r="M42" s="9">
        <f t="shared" si="37"/>
        <v>6</v>
      </c>
      <c r="N42" s="9">
        <f t="shared" si="37"/>
        <v>28</v>
      </c>
      <c r="O42" s="9">
        <f t="shared" si="37"/>
        <v>2</v>
      </c>
      <c r="P42" s="9">
        <f t="shared" si="37"/>
        <v>12</v>
      </c>
      <c r="Q42" s="9">
        <f t="shared" si="37"/>
        <v>16</v>
      </c>
      <c r="R42" s="9">
        <f t="shared" si="37"/>
        <v>14</v>
      </c>
      <c r="S42" s="9">
        <f t="shared" si="37"/>
        <v>2</v>
      </c>
      <c r="T42" s="9">
        <f t="shared" si="37"/>
        <v>24</v>
      </c>
      <c r="U42" s="9">
        <f t="shared" si="37"/>
        <v>14</v>
      </c>
      <c r="V42" s="9">
        <f t="shared" si="37"/>
        <v>2</v>
      </c>
      <c r="W42" s="9">
        <f t="shared" si="37"/>
        <v>4</v>
      </c>
      <c r="X42" s="9">
        <f t="shared" si="37"/>
        <v>16</v>
      </c>
      <c r="Y42" s="9">
        <f t="shared" si="2"/>
        <v>204</v>
      </c>
      <c r="Z42" s="9">
        <f t="shared" si="3"/>
        <v>6120</v>
      </c>
    </row>
    <row r="43" spans="1:26" ht="31.5">
      <c r="A43" s="9">
        <v>39</v>
      </c>
      <c r="B43" s="16" t="s">
        <v>63</v>
      </c>
      <c r="C43" s="17">
        <v>1</v>
      </c>
      <c r="D43" s="11">
        <v>150</v>
      </c>
      <c r="E43" s="9">
        <f>E4*$C$43</f>
        <v>3</v>
      </c>
      <c r="F43" s="9">
        <f t="shared" ref="F43:X43" si="38">F4*$C$43</f>
        <v>4</v>
      </c>
      <c r="G43" s="9">
        <f t="shared" si="38"/>
        <v>2</v>
      </c>
      <c r="H43" s="9">
        <f t="shared" si="38"/>
        <v>3</v>
      </c>
      <c r="I43" s="9">
        <f t="shared" si="38"/>
        <v>3</v>
      </c>
      <c r="J43" s="9">
        <f t="shared" si="38"/>
        <v>11</v>
      </c>
      <c r="K43" s="9">
        <f t="shared" si="38"/>
        <v>2</v>
      </c>
      <c r="L43" s="9">
        <f t="shared" si="38"/>
        <v>4</v>
      </c>
      <c r="M43" s="9">
        <f t="shared" si="38"/>
        <v>3</v>
      </c>
      <c r="N43" s="9">
        <f t="shared" si="38"/>
        <v>14</v>
      </c>
      <c r="O43" s="9">
        <f t="shared" si="38"/>
        <v>1</v>
      </c>
      <c r="P43" s="9">
        <f t="shared" si="38"/>
        <v>6</v>
      </c>
      <c r="Q43" s="9">
        <f t="shared" si="38"/>
        <v>8</v>
      </c>
      <c r="R43" s="9">
        <f t="shared" si="38"/>
        <v>7</v>
      </c>
      <c r="S43" s="9">
        <f t="shared" si="38"/>
        <v>1</v>
      </c>
      <c r="T43" s="9">
        <f t="shared" si="38"/>
        <v>12</v>
      </c>
      <c r="U43" s="9">
        <f t="shared" si="38"/>
        <v>7</v>
      </c>
      <c r="V43" s="9">
        <f t="shared" si="38"/>
        <v>1</v>
      </c>
      <c r="W43" s="9">
        <f t="shared" si="38"/>
        <v>2</v>
      </c>
      <c r="X43" s="9">
        <f t="shared" si="38"/>
        <v>8</v>
      </c>
      <c r="Y43" s="9">
        <f t="shared" si="2"/>
        <v>102</v>
      </c>
      <c r="Z43" s="9">
        <f t="shared" si="3"/>
        <v>15300</v>
      </c>
    </row>
    <row r="44" spans="1:26" ht="31.5">
      <c r="A44" s="9">
        <v>40</v>
      </c>
      <c r="B44" s="16" t="s">
        <v>64</v>
      </c>
      <c r="C44" s="17">
        <v>2</v>
      </c>
      <c r="D44" s="11">
        <v>500</v>
      </c>
      <c r="E44" s="9">
        <f>E4*$C$44</f>
        <v>6</v>
      </c>
      <c r="F44" s="9">
        <f t="shared" ref="F44:X44" si="39">F4*$C$44</f>
        <v>8</v>
      </c>
      <c r="G44" s="9">
        <f t="shared" si="39"/>
        <v>4</v>
      </c>
      <c r="H44" s="9">
        <f t="shared" si="39"/>
        <v>6</v>
      </c>
      <c r="I44" s="9">
        <f t="shared" si="39"/>
        <v>6</v>
      </c>
      <c r="J44" s="9">
        <f t="shared" si="39"/>
        <v>22</v>
      </c>
      <c r="K44" s="9">
        <f t="shared" si="39"/>
        <v>4</v>
      </c>
      <c r="L44" s="9">
        <f t="shared" si="39"/>
        <v>8</v>
      </c>
      <c r="M44" s="9">
        <f t="shared" si="39"/>
        <v>6</v>
      </c>
      <c r="N44" s="9">
        <f t="shared" si="39"/>
        <v>28</v>
      </c>
      <c r="O44" s="9">
        <f t="shared" si="39"/>
        <v>2</v>
      </c>
      <c r="P44" s="9">
        <f t="shared" si="39"/>
        <v>12</v>
      </c>
      <c r="Q44" s="9">
        <f t="shared" si="39"/>
        <v>16</v>
      </c>
      <c r="R44" s="9">
        <f t="shared" si="39"/>
        <v>14</v>
      </c>
      <c r="S44" s="9">
        <f t="shared" si="39"/>
        <v>2</v>
      </c>
      <c r="T44" s="9">
        <f t="shared" si="39"/>
        <v>24</v>
      </c>
      <c r="U44" s="9">
        <f t="shared" si="39"/>
        <v>14</v>
      </c>
      <c r="V44" s="9">
        <f t="shared" si="39"/>
        <v>2</v>
      </c>
      <c r="W44" s="9">
        <f t="shared" si="39"/>
        <v>4</v>
      </c>
      <c r="X44" s="9">
        <f t="shared" si="39"/>
        <v>16</v>
      </c>
      <c r="Y44" s="9">
        <f t="shared" si="2"/>
        <v>204</v>
      </c>
      <c r="Z44" s="9">
        <f t="shared" si="3"/>
        <v>102000</v>
      </c>
    </row>
    <row r="45" spans="1:26" ht="47.25">
      <c r="A45" s="9">
        <v>41</v>
      </c>
      <c r="B45" s="16" t="s">
        <v>65</v>
      </c>
      <c r="C45" s="17">
        <v>2</v>
      </c>
      <c r="D45" s="11">
        <v>270</v>
      </c>
      <c r="E45" s="9">
        <f>E4*$C$45</f>
        <v>6</v>
      </c>
      <c r="F45" s="9">
        <f t="shared" ref="F45:X45" si="40">F4*$C$45</f>
        <v>8</v>
      </c>
      <c r="G45" s="9">
        <f t="shared" si="40"/>
        <v>4</v>
      </c>
      <c r="H45" s="9">
        <f t="shared" si="40"/>
        <v>6</v>
      </c>
      <c r="I45" s="9">
        <f t="shared" si="40"/>
        <v>6</v>
      </c>
      <c r="J45" s="9">
        <f t="shared" si="40"/>
        <v>22</v>
      </c>
      <c r="K45" s="9">
        <f t="shared" si="40"/>
        <v>4</v>
      </c>
      <c r="L45" s="9">
        <f t="shared" si="40"/>
        <v>8</v>
      </c>
      <c r="M45" s="9">
        <f t="shared" si="40"/>
        <v>6</v>
      </c>
      <c r="N45" s="9">
        <f t="shared" si="40"/>
        <v>28</v>
      </c>
      <c r="O45" s="9">
        <f t="shared" si="40"/>
        <v>2</v>
      </c>
      <c r="P45" s="9">
        <f t="shared" si="40"/>
        <v>12</v>
      </c>
      <c r="Q45" s="9">
        <f t="shared" si="40"/>
        <v>16</v>
      </c>
      <c r="R45" s="9">
        <f t="shared" si="40"/>
        <v>14</v>
      </c>
      <c r="S45" s="9">
        <f t="shared" si="40"/>
        <v>2</v>
      </c>
      <c r="T45" s="9">
        <f t="shared" si="40"/>
        <v>24</v>
      </c>
      <c r="U45" s="9">
        <f t="shared" si="40"/>
        <v>14</v>
      </c>
      <c r="V45" s="9">
        <f t="shared" si="40"/>
        <v>2</v>
      </c>
      <c r="W45" s="9">
        <f t="shared" si="40"/>
        <v>4</v>
      </c>
      <c r="X45" s="9">
        <f t="shared" si="40"/>
        <v>16</v>
      </c>
      <c r="Y45" s="9">
        <f t="shared" si="2"/>
        <v>204</v>
      </c>
      <c r="Z45" s="9">
        <f t="shared" si="3"/>
        <v>55080</v>
      </c>
    </row>
    <row r="46" spans="1:26" ht="47.25">
      <c r="A46" s="9">
        <v>42</v>
      </c>
      <c r="B46" s="16" t="s">
        <v>66</v>
      </c>
      <c r="C46" s="17">
        <v>2</v>
      </c>
      <c r="D46" s="11">
        <v>75</v>
      </c>
      <c r="E46" s="9">
        <f>E4*$C$46</f>
        <v>6</v>
      </c>
      <c r="F46" s="9">
        <f t="shared" ref="F46:X46" si="41">F4*$C$46</f>
        <v>8</v>
      </c>
      <c r="G46" s="9">
        <f t="shared" si="41"/>
        <v>4</v>
      </c>
      <c r="H46" s="9">
        <f t="shared" si="41"/>
        <v>6</v>
      </c>
      <c r="I46" s="9">
        <f t="shared" si="41"/>
        <v>6</v>
      </c>
      <c r="J46" s="9">
        <f t="shared" si="41"/>
        <v>22</v>
      </c>
      <c r="K46" s="9">
        <f t="shared" si="41"/>
        <v>4</v>
      </c>
      <c r="L46" s="9">
        <f t="shared" si="41"/>
        <v>8</v>
      </c>
      <c r="M46" s="9">
        <f t="shared" si="41"/>
        <v>6</v>
      </c>
      <c r="N46" s="9">
        <f t="shared" si="41"/>
        <v>28</v>
      </c>
      <c r="O46" s="9">
        <f t="shared" si="41"/>
        <v>2</v>
      </c>
      <c r="P46" s="9">
        <f t="shared" si="41"/>
        <v>12</v>
      </c>
      <c r="Q46" s="9">
        <f t="shared" si="41"/>
        <v>16</v>
      </c>
      <c r="R46" s="9">
        <f t="shared" si="41"/>
        <v>14</v>
      </c>
      <c r="S46" s="9">
        <f t="shared" si="41"/>
        <v>2</v>
      </c>
      <c r="T46" s="9">
        <f t="shared" si="41"/>
        <v>24</v>
      </c>
      <c r="U46" s="9">
        <f t="shared" si="41"/>
        <v>14</v>
      </c>
      <c r="V46" s="9">
        <f t="shared" si="41"/>
        <v>2</v>
      </c>
      <c r="W46" s="9">
        <f t="shared" si="41"/>
        <v>4</v>
      </c>
      <c r="X46" s="9">
        <f t="shared" si="41"/>
        <v>16</v>
      </c>
      <c r="Y46" s="9">
        <f t="shared" si="2"/>
        <v>204</v>
      </c>
      <c r="Z46" s="9">
        <f t="shared" si="3"/>
        <v>15300</v>
      </c>
    </row>
    <row r="47" spans="1:26" ht="31.5">
      <c r="A47" s="9">
        <v>43</v>
      </c>
      <c r="B47" s="16" t="s">
        <v>67</v>
      </c>
      <c r="C47" s="17">
        <v>5</v>
      </c>
      <c r="D47" s="11">
        <v>25</v>
      </c>
      <c r="E47" s="9">
        <f>E4*$C$47</f>
        <v>15</v>
      </c>
      <c r="F47" s="9">
        <f t="shared" ref="F47:X47" si="42">F4*$C$47</f>
        <v>20</v>
      </c>
      <c r="G47" s="9">
        <f t="shared" si="42"/>
        <v>10</v>
      </c>
      <c r="H47" s="9">
        <f t="shared" si="42"/>
        <v>15</v>
      </c>
      <c r="I47" s="9">
        <f t="shared" si="42"/>
        <v>15</v>
      </c>
      <c r="J47" s="9">
        <f t="shared" si="42"/>
        <v>55</v>
      </c>
      <c r="K47" s="9">
        <f t="shared" si="42"/>
        <v>10</v>
      </c>
      <c r="L47" s="9">
        <f t="shared" si="42"/>
        <v>20</v>
      </c>
      <c r="M47" s="9">
        <f t="shared" si="42"/>
        <v>15</v>
      </c>
      <c r="N47" s="9">
        <f t="shared" si="42"/>
        <v>70</v>
      </c>
      <c r="O47" s="9">
        <f t="shared" si="42"/>
        <v>5</v>
      </c>
      <c r="P47" s="9">
        <f t="shared" si="42"/>
        <v>30</v>
      </c>
      <c r="Q47" s="9">
        <f t="shared" si="42"/>
        <v>40</v>
      </c>
      <c r="R47" s="9">
        <f t="shared" si="42"/>
        <v>35</v>
      </c>
      <c r="S47" s="9">
        <f t="shared" si="42"/>
        <v>5</v>
      </c>
      <c r="T47" s="9">
        <f t="shared" si="42"/>
        <v>60</v>
      </c>
      <c r="U47" s="9">
        <f t="shared" si="42"/>
        <v>35</v>
      </c>
      <c r="V47" s="9">
        <f t="shared" si="42"/>
        <v>5</v>
      </c>
      <c r="W47" s="9">
        <f t="shared" si="42"/>
        <v>10</v>
      </c>
      <c r="X47" s="9">
        <f t="shared" si="42"/>
        <v>40</v>
      </c>
      <c r="Y47" s="9">
        <f t="shared" si="2"/>
        <v>510</v>
      </c>
      <c r="Z47" s="9">
        <f t="shared" si="3"/>
        <v>12750</v>
      </c>
    </row>
    <row r="48" spans="1:26" ht="31.5">
      <c r="A48" s="9">
        <v>44</v>
      </c>
      <c r="B48" s="16" t="s">
        <v>68</v>
      </c>
      <c r="C48" s="17">
        <v>5</v>
      </c>
      <c r="D48" s="11">
        <v>250</v>
      </c>
      <c r="E48" s="9">
        <f>E4*$C$48</f>
        <v>15</v>
      </c>
      <c r="F48" s="9">
        <f t="shared" ref="F48:X48" si="43">F4*$C$48</f>
        <v>20</v>
      </c>
      <c r="G48" s="9">
        <f t="shared" si="43"/>
        <v>10</v>
      </c>
      <c r="H48" s="9">
        <f t="shared" si="43"/>
        <v>15</v>
      </c>
      <c r="I48" s="9">
        <f t="shared" si="43"/>
        <v>15</v>
      </c>
      <c r="J48" s="9">
        <f t="shared" si="43"/>
        <v>55</v>
      </c>
      <c r="K48" s="9">
        <f t="shared" si="43"/>
        <v>10</v>
      </c>
      <c r="L48" s="9">
        <f t="shared" si="43"/>
        <v>20</v>
      </c>
      <c r="M48" s="9">
        <f t="shared" si="43"/>
        <v>15</v>
      </c>
      <c r="N48" s="9">
        <f t="shared" si="43"/>
        <v>70</v>
      </c>
      <c r="O48" s="9">
        <f t="shared" si="43"/>
        <v>5</v>
      </c>
      <c r="P48" s="9">
        <f t="shared" si="43"/>
        <v>30</v>
      </c>
      <c r="Q48" s="9">
        <f t="shared" si="43"/>
        <v>40</v>
      </c>
      <c r="R48" s="9">
        <f t="shared" si="43"/>
        <v>35</v>
      </c>
      <c r="S48" s="9">
        <f t="shared" si="43"/>
        <v>5</v>
      </c>
      <c r="T48" s="9">
        <f t="shared" si="43"/>
        <v>60</v>
      </c>
      <c r="U48" s="9">
        <f t="shared" si="43"/>
        <v>35</v>
      </c>
      <c r="V48" s="9">
        <f t="shared" si="43"/>
        <v>5</v>
      </c>
      <c r="W48" s="9">
        <f t="shared" si="43"/>
        <v>10</v>
      </c>
      <c r="X48" s="9">
        <f t="shared" si="43"/>
        <v>40</v>
      </c>
      <c r="Y48" s="9">
        <f t="shared" si="2"/>
        <v>510</v>
      </c>
      <c r="Z48" s="9">
        <f t="shared" si="3"/>
        <v>127500</v>
      </c>
    </row>
    <row r="49" spans="1:26" ht="15.75">
      <c r="A49" s="9">
        <v>45</v>
      </c>
      <c r="B49" s="16" t="s">
        <v>69</v>
      </c>
      <c r="C49" s="17">
        <v>5</v>
      </c>
      <c r="D49" s="11">
        <v>778</v>
      </c>
      <c r="E49" s="9">
        <f>E4*$C$49</f>
        <v>15</v>
      </c>
      <c r="F49" s="9">
        <f t="shared" ref="F49:X49" si="44">F4*$C$49</f>
        <v>20</v>
      </c>
      <c r="G49" s="9">
        <f t="shared" si="44"/>
        <v>10</v>
      </c>
      <c r="H49" s="9">
        <f t="shared" si="44"/>
        <v>15</v>
      </c>
      <c r="I49" s="9">
        <f t="shared" si="44"/>
        <v>15</v>
      </c>
      <c r="J49" s="9">
        <f t="shared" si="44"/>
        <v>55</v>
      </c>
      <c r="K49" s="9">
        <f t="shared" si="44"/>
        <v>10</v>
      </c>
      <c r="L49" s="9">
        <f t="shared" si="44"/>
        <v>20</v>
      </c>
      <c r="M49" s="9">
        <f t="shared" si="44"/>
        <v>15</v>
      </c>
      <c r="N49" s="9">
        <f t="shared" si="44"/>
        <v>70</v>
      </c>
      <c r="O49" s="9">
        <f t="shared" si="44"/>
        <v>5</v>
      </c>
      <c r="P49" s="9">
        <f t="shared" si="44"/>
        <v>30</v>
      </c>
      <c r="Q49" s="9">
        <f t="shared" si="44"/>
        <v>40</v>
      </c>
      <c r="R49" s="9">
        <f t="shared" si="44"/>
        <v>35</v>
      </c>
      <c r="S49" s="9">
        <f t="shared" si="44"/>
        <v>5</v>
      </c>
      <c r="T49" s="9">
        <f t="shared" si="44"/>
        <v>60</v>
      </c>
      <c r="U49" s="9">
        <f t="shared" si="44"/>
        <v>35</v>
      </c>
      <c r="V49" s="9">
        <f t="shared" si="44"/>
        <v>5</v>
      </c>
      <c r="W49" s="9">
        <f t="shared" si="44"/>
        <v>10</v>
      </c>
      <c r="X49" s="9">
        <f t="shared" si="44"/>
        <v>40</v>
      </c>
      <c r="Y49" s="9">
        <f t="shared" si="2"/>
        <v>510</v>
      </c>
      <c r="Z49" s="9">
        <f t="shared" si="3"/>
        <v>396780</v>
      </c>
    </row>
    <row r="50" spans="1:26" ht="31.5">
      <c r="A50" s="9">
        <v>46</v>
      </c>
      <c r="B50" s="16" t="s">
        <v>70</v>
      </c>
      <c r="C50" s="17">
        <v>5</v>
      </c>
      <c r="D50" s="11">
        <v>2000</v>
      </c>
      <c r="E50" s="9">
        <f>E4*$C$50</f>
        <v>15</v>
      </c>
      <c r="F50" s="9">
        <f t="shared" ref="F50:X50" si="45">F4*$C$50</f>
        <v>20</v>
      </c>
      <c r="G50" s="9">
        <f t="shared" si="45"/>
        <v>10</v>
      </c>
      <c r="H50" s="9">
        <f t="shared" si="45"/>
        <v>15</v>
      </c>
      <c r="I50" s="9">
        <f t="shared" si="45"/>
        <v>15</v>
      </c>
      <c r="J50" s="9">
        <f t="shared" si="45"/>
        <v>55</v>
      </c>
      <c r="K50" s="9">
        <f t="shared" si="45"/>
        <v>10</v>
      </c>
      <c r="L50" s="9">
        <f t="shared" si="45"/>
        <v>20</v>
      </c>
      <c r="M50" s="9">
        <f t="shared" si="45"/>
        <v>15</v>
      </c>
      <c r="N50" s="9">
        <f t="shared" si="45"/>
        <v>70</v>
      </c>
      <c r="O50" s="9">
        <f t="shared" si="45"/>
        <v>5</v>
      </c>
      <c r="P50" s="9">
        <f t="shared" si="45"/>
        <v>30</v>
      </c>
      <c r="Q50" s="9">
        <f t="shared" si="45"/>
        <v>40</v>
      </c>
      <c r="R50" s="9">
        <f t="shared" si="45"/>
        <v>35</v>
      </c>
      <c r="S50" s="9">
        <f t="shared" si="45"/>
        <v>5</v>
      </c>
      <c r="T50" s="9">
        <f t="shared" si="45"/>
        <v>60</v>
      </c>
      <c r="U50" s="9">
        <f t="shared" si="45"/>
        <v>35</v>
      </c>
      <c r="V50" s="9">
        <f t="shared" si="45"/>
        <v>5</v>
      </c>
      <c r="W50" s="9">
        <f t="shared" si="45"/>
        <v>10</v>
      </c>
      <c r="X50" s="9">
        <f t="shared" si="45"/>
        <v>40</v>
      </c>
      <c r="Y50" s="9">
        <f t="shared" si="2"/>
        <v>510</v>
      </c>
      <c r="Z50" s="9">
        <f t="shared" si="3"/>
        <v>1020000</v>
      </c>
    </row>
    <row r="51" spans="1:26" ht="15.75">
      <c r="A51" s="9">
        <v>47</v>
      </c>
      <c r="B51" s="16" t="s">
        <v>71</v>
      </c>
      <c r="C51" s="17">
        <v>2</v>
      </c>
      <c r="D51" s="11">
        <v>1500</v>
      </c>
      <c r="E51" s="9">
        <f>E4*$C$51</f>
        <v>6</v>
      </c>
      <c r="F51" s="9">
        <f t="shared" ref="F51:X51" si="46">F4*$C$51</f>
        <v>8</v>
      </c>
      <c r="G51" s="9">
        <f t="shared" si="46"/>
        <v>4</v>
      </c>
      <c r="H51" s="9">
        <f t="shared" si="46"/>
        <v>6</v>
      </c>
      <c r="I51" s="9">
        <f t="shared" si="46"/>
        <v>6</v>
      </c>
      <c r="J51" s="9">
        <f t="shared" si="46"/>
        <v>22</v>
      </c>
      <c r="K51" s="9">
        <f t="shared" si="46"/>
        <v>4</v>
      </c>
      <c r="L51" s="9">
        <f t="shared" si="46"/>
        <v>8</v>
      </c>
      <c r="M51" s="9">
        <f t="shared" si="46"/>
        <v>6</v>
      </c>
      <c r="N51" s="9">
        <f t="shared" si="46"/>
        <v>28</v>
      </c>
      <c r="O51" s="9">
        <f t="shared" si="46"/>
        <v>2</v>
      </c>
      <c r="P51" s="9">
        <f t="shared" si="46"/>
        <v>12</v>
      </c>
      <c r="Q51" s="9">
        <f t="shared" si="46"/>
        <v>16</v>
      </c>
      <c r="R51" s="9">
        <f t="shared" si="46"/>
        <v>14</v>
      </c>
      <c r="S51" s="9">
        <f t="shared" si="46"/>
        <v>2</v>
      </c>
      <c r="T51" s="9">
        <f t="shared" si="46"/>
        <v>24</v>
      </c>
      <c r="U51" s="9">
        <f t="shared" si="46"/>
        <v>14</v>
      </c>
      <c r="V51" s="9">
        <f t="shared" si="46"/>
        <v>2</v>
      </c>
      <c r="W51" s="9">
        <f t="shared" si="46"/>
        <v>4</v>
      </c>
      <c r="X51" s="9">
        <f t="shared" si="46"/>
        <v>16</v>
      </c>
      <c r="Y51" s="9">
        <f t="shared" si="2"/>
        <v>204</v>
      </c>
      <c r="Z51" s="9">
        <f t="shared" si="3"/>
        <v>306000</v>
      </c>
    </row>
    <row r="52" spans="1:26" ht="15.75">
      <c r="A52" s="9">
        <v>48</v>
      </c>
      <c r="B52" s="16" t="s">
        <v>72</v>
      </c>
      <c r="C52" s="17">
        <v>2</v>
      </c>
      <c r="D52" s="11">
        <v>100</v>
      </c>
      <c r="E52" s="9">
        <f>E4*$C$52</f>
        <v>6</v>
      </c>
      <c r="F52" s="9">
        <f t="shared" ref="F52:X52" si="47">F4*$C$52</f>
        <v>8</v>
      </c>
      <c r="G52" s="9">
        <f t="shared" si="47"/>
        <v>4</v>
      </c>
      <c r="H52" s="9">
        <f t="shared" si="47"/>
        <v>6</v>
      </c>
      <c r="I52" s="9">
        <f t="shared" si="47"/>
        <v>6</v>
      </c>
      <c r="J52" s="9">
        <f t="shared" si="47"/>
        <v>22</v>
      </c>
      <c r="K52" s="9">
        <f t="shared" si="47"/>
        <v>4</v>
      </c>
      <c r="L52" s="9">
        <f t="shared" si="47"/>
        <v>8</v>
      </c>
      <c r="M52" s="9">
        <f t="shared" si="47"/>
        <v>6</v>
      </c>
      <c r="N52" s="9">
        <f t="shared" si="47"/>
        <v>28</v>
      </c>
      <c r="O52" s="9">
        <f t="shared" si="47"/>
        <v>2</v>
      </c>
      <c r="P52" s="9">
        <f t="shared" si="47"/>
        <v>12</v>
      </c>
      <c r="Q52" s="9">
        <f t="shared" si="47"/>
        <v>16</v>
      </c>
      <c r="R52" s="9">
        <f t="shared" si="47"/>
        <v>14</v>
      </c>
      <c r="S52" s="9">
        <f t="shared" si="47"/>
        <v>2</v>
      </c>
      <c r="T52" s="9">
        <f t="shared" si="47"/>
        <v>24</v>
      </c>
      <c r="U52" s="9">
        <f t="shared" si="47"/>
        <v>14</v>
      </c>
      <c r="V52" s="9">
        <f t="shared" si="47"/>
        <v>2</v>
      </c>
      <c r="W52" s="9">
        <f t="shared" si="47"/>
        <v>4</v>
      </c>
      <c r="X52" s="9">
        <f t="shared" si="47"/>
        <v>16</v>
      </c>
      <c r="Y52" s="9">
        <f t="shared" si="2"/>
        <v>204</v>
      </c>
      <c r="Z52" s="9">
        <f t="shared" si="3"/>
        <v>20400</v>
      </c>
    </row>
    <row r="53" spans="1:26" ht="31.5">
      <c r="A53" s="9">
        <v>49</v>
      </c>
      <c r="B53" s="16" t="s">
        <v>73</v>
      </c>
      <c r="C53" s="17">
        <v>2</v>
      </c>
      <c r="D53" s="11">
        <v>10</v>
      </c>
      <c r="E53" s="9">
        <f>E4*$C$53</f>
        <v>6</v>
      </c>
      <c r="F53" s="9">
        <f t="shared" ref="F53:X53" si="48">F4*$C$53</f>
        <v>8</v>
      </c>
      <c r="G53" s="9">
        <f t="shared" si="48"/>
        <v>4</v>
      </c>
      <c r="H53" s="9">
        <f t="shared" si="48"/>
        <v>6</v>
      </c>
      <c r="I53" s="9">
        <f t="shared" si="48"/>
        <v>6</v>
      </c>
      <c r="J53" s="9">
        <f t="shared" si="48"/>
        <v>22</v>
      </c>
      <c r="K53" s="9">
        <f t="shared" si="48"/>
        <v>4</v>
      </c>
      <c r="L53" s="9">
        <f t="shared" si="48"/>
        <v>8</v>
      </c>
      <c r="M53" s="9">
        <f t="shared" si="48"/>
        <v>6</v>
      </c>
      <c r="N53" s="9">
        <f t="shared" si="48"/>
        <v>28</v>
      </c>
      <c r="O53" s="9">
        <f t="shared" si="48"/>
        <v>2</v>
      </c>
      <c r="P53" s="9">
        <f t="shared" si="48"/>
        <v>12</v>
      </c>
      <c r="Q53" s="9">
        <f t="shared" si="48"/>
        <v>16</v>
      </c>
      <c r="R53" s="9">
        <f t="shared" si="48"/>
        <v>14</v>
      </c>
      <c r="S53" s="9">
        <f t="shared" si="48"/>
        <v>2</v>
      </c>
      <c r="T53" s="9">
        <f t="shared" si="48"/>
        <v>24</v>
      </c>
      <c r="U53" s="9">
        <f t="shared" si="48"/>
        <v>14</v>
      </c>
      <c r="V53" s="9">
        <f t="shared" si="48"/>
        <v>2</v>
      </c>
      <c r="W53" s="9">
        <f t="shared" si="48"/>
        <v>4</v>
      </c>
      <c r="X53" s="9">
        <f t="shared" si="48"/>
        <v>16</v>
      </c>
      <c r="Y53" s="9">
        <f t="shared" si="2"/>
        <v>204</v>
      </c>
      <c r="Z53" s="9">
        <f t="shared" si="3"/>
        <v>2040</v>
      </c>
    </row>
    <row r="54" spans="1:26" ht="15.75">
      <c r="A54" s="9">
        <v>50</v>
      </c>
      <c r="B54" s="16" t="s">
        <v>74</v>
      </c>
      <c r="C54" s="17">
        <v>5</v>
      </c>
      <c r="D54" s="11">
        <v>35</v>
      </c>
      <c r="E54" s="9">
        <f>E4*$C$54</f>
        <v>15</v>
      </c>
      <c r="F54" s="9">
        <f t="shared" ref="F54:X54" si="49">F4*$C$54</f>
        <v>20</v>
      </c>
      <c r="G54" s="9">
        <f t="shared" si="49"/>
        <v>10</v>
      </c>
      <c r="H54" s="9">
        <f t="shared" si="49"/>
        <v>15</v>
      </c>
      <c r="I54" s="9">
        <f t="shared" si="49"/>
        <v>15</v>
      </c>
      <c r="J54" s="9">
        <f t="shared" si="49"/>
        <v>55</v>
      </c>
      <c r="K54" s="9">
        <f t="shared" si="49"/>
        <v>10</v>
      </c>
      <c r="L54" s="9">
        <f t="shared" si="49"/>
        <v>20</v>
      </c>
      <c r="M54" s="9">
        <f t="shared" si="49"/>
        <v>15</v>
      </c>
      <c r="N54" s="9">
        <f t="shared" si="49"/>
        <v>70</v>
      </c>
      <c r="O54" s="9">
        <f t="shared" si="49"/>
        <v>5</v>
      </c>
      <c r="P54" s="9">
        <f t="shared" si="49"/>
        <v>30</v>
      </c>
      <c r="Q54" s="9">
        <f t="shared" si="49"/>
        <v>40</v>
      </c>
      <c r="R54" s="9">
        <f t="shared" si="49"/>
        <v>35</v>
      </c>
      <c r="S54" s="9">
        <f t="shared" si="49"/>
        <v>5</v>
      </c>
      <c r="T54" s="9">
        <f t="shared" si="49"/>
        <v>60</v>
      </c>
      <c r="U54" s="9">
        <f t="shared" si="49"/>
        <v>35</v>
      </c>
      <c r="V54" s="9">
        <f t="shared" si="49"/>
        <v>5</v>
      </c>
      <c r="W54" s="9">
        <f t="shared" si="49"/>
        <v>10</v>
      </c>
      <c r="X54" s="9">
        <f t="shared" si="49"/>
        <v>40</v>
      </c>
      <c r="Y54" s="9">
        <f t="shared" si="2"/>
        <v>510</v>
      </c>
      <c r="Z54" s="9">
        <f t="shared" si="3"/>
        <v>17850</v>
      </c>
    </row>
    <row r="55" spans="1:26" ht="47.25">
      <c r="A55" s="9">
        <v>51</v>
      </c>
      <c r="B55" s="16" t="s">
        <v>75</v>
      </c>
      <c r="C55" s="17">
        <v>5</v>
      </c>
      <c r="D55" s="11">
        <v>550</v>
      </c>
      <c r="E55" s="9">
        <f>E4*$C$55</f>
        <v>15</v>
      </c>
      <c r="F55" s="9">
        <f t="shared" ref="F55:X55" si="50">F4*$C$55</f>
        <v>20</v>
      </c>
      <c r="G55" s="9">
        <f t="shared" si="50"/>
        <v>10</v>
      </c>
      <c r="H55" s="9">
        <f t="shared" si="50"/>
        <v>15</v>
      </c>
      <c r="I55" s="9">
        <f t="shared" si="50"/>
        <v>15</v>
      </c>
      <c r="J55" s="9">
        <f t="shared" si="50"/>
        <v>55</v>
      </c>
      <c r="K55" s="9">
        <f t="shared" si="50"/>
        <v>10</v>
      </c>
      <c r="L55" s="9">
        <f t="shared" si="50"/>
        <v>20</v>
      </c>
      <c r="M55" s="9">
        <f t="shared" si="50"/>
        <v>15</v>
      </c>
      <c r="N55" s="9">
        <f t="shared" si="50"/>
        <v>70</v>
      </c>
      <c r="O55" s="9">
        <f t="shared" si="50"/>
        <v>5</v>
      </c>
      <c r="P55" s="9">
        <f t="shared" si="50"/>
        <v>30</v>
      </c>
      <c r="Q55" s="9">
        <f t="shared" si="50"/>
        <v>40</v>
      </c>
      <c r="R55" s="9">
        <f t="shared" si="50"/>
        <v>35</v>
      </c>
      <c r="S55" s="9">
        <f t="shared" si="50"/>
        <v>5</v>
      </c>
      <c r="T55" s="9">
        <f t="shared" si="50"/>
        <v>60</v>
      </c>
      <c r="U55" s="9">
        <f t="shared" si="50"/>
        <v>35</v>
      </c>
      <c r="V55" s="9">
        <f t="shared" si="50"/>
        <v>5</v>
      </c>
      <c r="W55" s="9">
        <f t="shared" si="50"/>
        <v>10</v>
      </c>
      <c r="X55" s="9">
        <f t="shared" si="50"/>
        <v>40</v>
      </c>
      <c r="Y55" s="9">
        <f t="shared" si="2"/>
        <v>510</v>
      </c>
      <c r="Z55" s="9">
        <f t="shared" si="3"/>
        <v>280500</v>
      </c>
    </row>
    <row r="56" spans="1:26" ht="15.75">
      <c r="A56" s="9">
        <v>52</v>
      </c>
      <c r="B56" s="16" t="s">
        <v>76</v>
      </c>
      <c r="C56" s="17">
        <v>2</v>
      </c>
      <c r="D56" s="11">
        <v>35</v>
      </c>
      <c r="E56" s="9">
        <f>E4*$C$56</f>
        <v>6</v>
      </c>
      <c r="F56" s="9">
        <f t="shared" ref="F56:X56" si="51">F4*$C$56</f>
        <v>8</v>
      </c>
      <c r="G56" s="9">
        <f t="shared" si="51"/>
        <v>4</v>
      </c>
      <c r="H56" s="9">
        <f t="shared" si="51"/>
        <v>6</v>
      </c>
      <c r="I56" s="9">
        <f t="shared" si="51"/>
        <v>6</v>
      </c>
      <c r="J56" s="9">
        <f t="shared" si="51"/>
        <v>22</v>
      </c>
      <c r="K56" s="9">
        <f t="shared" si="51"/>
        <v>4</v>
      </c>
      <c r="L56" s="9">
        <f t="shared" si="51"/>
        <v>8</v>
      </c>
      <c r="M56" s="9">
        <f t="shared" si="51"/>
        <v>6</v>
      </c>
      <c r="N56" s="9">
        <f t="shared" si="51"/>
        <v>28</v>
      </c>
      <c r="O56" s="9">
        <f t="shared" si="51"/>
        <v>2</v>
      </c>
      <c r="P56" s="9">
        <f t="shared" si="51"/>
        <v>12</v>
      </c>
      <c r="Q56" s="9">
        <f t="shared" si="51"/>
        <v>16</v>
      </c>
      <c r="R56" s="9">
        <f t="shared" si="51"/>
        <v>14</v>
      </c>
      <c r="S56" s="9">
        <f t="shared" si="51"/>
        <v>2</v>
      </c>
      <c r="T56" s="9">
        <f t="shared" si="51"/>
        <v>24</v>
      </c>
      <c r="U56" s="9">
        <f t="shared" si="51"/>
        <v>14</v>
      </c>
      <c r="V56" s="9">
        <f t="shared" si="51"/>
        <v>2</v>
      </c>
      <c r="W56" s="9">
        <f t="shared" si="51"/>
        <v>4</v>
      </c>
      <c r="X56" s="9">
        <f t="shared" si="51"/>
        <v>16</v>
      </c>
      <c r="Y56" s="9">
        <f t="shared" si="2"/>
        <v>204</v>
      </c>
      <c r="Z56" s="9">
        <f t="shared" si="3"/>
        <v>7140</v>
      </c>
    </row>
    <row r="57" spans="1:26" ht="15.75">
      <c r="A57" s="12"/>
      <c r="B57" s="12"/>
      <c r="C57" s="12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9" t="s">
        <v>151</v>
      </c>
      <c r="Y57" s="14">
        <f>SUM(Y5:Y56)</f>
        <v>24276</v>
      </c>
      <c r="Z57" s="14">
        <f>SUM(Z5:Z56)</f>
        <v>6295338</v>
      </c>
    </row>
  </sheetData>
  <mergeCells count="2">
    <mergeCell ref="A2:Z2"/>
    <mergeCell ref="A4:D4"/>
  </mergeCells>
  <pageMargins left="0.52" right="0.15748031496062992" top="0.51181102362204722" bottom="0.51181102362204722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 &amp; E (2)</vt:lpstr>
      <vt:lpstr>M &amp; E</vt:lpstr>
      <vt:lpstr>Raw Material</vt:lpstr>
      <vt:lpstr>'M &amp; E'!Print_Titles</vt:lpstr>
      <vt:lpstr>'M &amp; E (2)'!Print_Titles</vt:lpstr>
      <vt:lpstr>'Raw Material'!Print_Titles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2017-06-15T10:09:21Z</dcterms:modified>
</cp:coreProperties>
</file>